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RERIFO\SZMO\SZEMO\eSZIG\statisztika nyhat.hu honlapra\"/>
    </mc:Choice>
  </mc:AlternateContent>
  <bookViews>
    <workbookView xWindow="0" yWindow="0" windowWidth="23040" windowHeight="7905"/>
  </bookViews>
  <sheets>
    <sheet name="Havi adato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4" l="1"/>
  <c r="R10" i="4" l="1"/>
  <c r="R9" i="4"/>
  <c r="R8" i="4"/>
  <c r="R7" i="4"/>
  <c r="R6" i="4"/>
  <c r="R5" i="4"/>
  <c r="R4" i="4"/>
  <c r="R3" i="4"/>
</calcChain>
</file>

<file path=xl/sharedStrings.xml><?xml version="1.0" encoding="utf-8"?>
<sst xmlns="http://schemas.openxmlformats.org/spreadsheetml/2006/main" count="59" uniqueCount="38">
  <si>
    <r>
      <t xml:space="preserve">Igényelt állandó eSzemélyi igazolvány
</t>
    </r>
    <r>
      <rPr>
        <sz val="8"/>
        <color rgb="FF000000"/>
        <rFont val="Calibri"/>
        <family val="2"/>
        <charset val="238"/>
      </rPr>
      <t>2016. január 1-től chipet tartalmazó elektronikus személyi igazolvány kerül kiállításra</t>
    </r>
  </si>
  <si>
    <t>Igényelt állandó eSzemélyi igazolvány a 14 év felettieknél</t>
  </si>
  <si>
    <r>
      <t xml:space="preserve">e-Aláírás funkciót tartalmaz
</t>
    </r>
    <r>
      <rPr>
        <sz val="8"/>
        <color rgb="FF000000"/>
        <rFont val="Calibri"/>
        <family val="2"/>
        <charset val="238"/>
      </rPr>
      <t>A 14 évet betöltött jogosult kérheti, hogy az igazolvány tartalmazzon e-Aláírás funkciót</t>
    </r>
  </si>
  <si>
    <r>
      <t xml:space="preserve">Vészhelyzet esetén értesítendő telefonszámot tartalmaz
</t>
    </r>
    <r>
      <rPr>
        <sz val="8"/>
        <color rgb="FF000000"/>
        <rFont val="Calibri"/>
        <family val="2"/>
        <charset val="238"/>
      </rPr>
      <t>A jogosult kérheti, hogy az okmány tároló elemére egy vagy két vészhelyzet esetén értesítendő telefonszám kerüljön rögzítésre</t>
    </r>
  </si>
  <si>
    <t>Adóazonosító jelet tartalmaz</t>
  </si>
  <si>
    <t>TAJ számot tartalmaz</t>
  </si>
  <si>
    <t xml:space="preserve">2000.01.01 óta kiállított érvényes kártyaformátumú személyazonosító igazolványok száma </t>
  </si>
  <si>
    <t>2016.01.01 után kiadott érvényes chipes eSZIG</t>
  </si>
  <si>
    <t>eSzemélyi igazolvány igénylés (eSZIG)</t>
  </si>
  <si>
    <t>Szakrendszer</t>
  </si>
  <si>
    <t>SZIG</t>
  </si>
  <si>
    <t>Ügycsoport</t>
  </si>
  <si>
    <t>Sorszám</t>
  </si>
  <si>
    <t>Ügytípus</t>
  </si>
  <si>
    <t>január
(db)</t>
  </si>
  <si>
    <t>február
(db)</t>
  </si>
  <si>
    <t>március
(db)</t>
  </si>
  <si>
    <t>április
(db)</t>
  </si>
  <si>
    <t>május
(db)</t>
  </si>
  <si>
    <t>június
(db)</t>
  </si>
  <si>
    <t>július
(db)</t>
  </si>
  <si>
    <t>augusztus
(db)</t>
  </si>
  <si>
    <t>szeptember
(db)</t>
  </si>
  <si>
    <t>október
(db)</t>
  </si>
  <si>
    <t>november
(db)</t>
  </si>
  <si>
    <t>december
(db)</t>
  </si>
  <si>
    <r>
      <t xml:space="preserve">Tároló elemet (chip) tartalmaz
</t>
    </r>
    <r>
      <rPr>
        <sz val="8"/>
        <color rgb="FF000000"/>
        <rFont val="Calibri"/>
        <family val="2"/>
        <charset val="238"/>
      </rPr>
      <t>A chipet tartalmazó eSzemélyik száma, a 65 évet betöltött jogosult ugyanis kérhette, hogy részére határidő nélküli érvényességi idejű személyazonosító igazolvány kerüljön kiállításra, amely tároló elemet nem tartalmazott. 2021. augusztus 2-ától csak chipet tartalmazó okmány kerül kiállításra, a 70 év felettiek továbbá kérhetik, hogy 10 éves érvényességi idejű eSzemélyit kapjanak.</t>
    </r>
  </si>
  <si>
    <t>Igényelt állandó eSzemélyi igazolvány a 6 év felettieknél</t>
  </si>
  <si>
    <t>n.a.</t>
  </si>
  <si>
    <r>
      <t xml:space="preserve">Ujjnyomatot tartalmaz
</t>
    </r>
    <r>
      <rPr>
        <sz val="8"/>
        <color rgb="FF000000"/>
        <rFont val="Calibri"/>
        <family val="2"/>
        <charset val="238"/>
      </rPr>
      <t>A 12 évet betöltött jogosult hozzájárult az ujjnyomat rögzítéséhez a tároló elemen. 2021. augusztus 2-ától kötelező az ujjnyomat adás 6 év feletti igénylő esetében, kivéve, ha erre átmenetileg, vagy véglegesen képtelen.</t>
    </r>
  </si>
  <si>
    <r>
      <t xml:space="preserve">Érvényes személyazonosító igazolványok száma
</t>
    </r>
    <r>
      <rPr>
        <sz val="10"/>
        <color rgb="FF000000"/>
        <rFont val="Calibri"/>
        <family val="2"/>
        <charset val="238"/>
      </rPr>
      <t>(adott hónap utolsó napján)</t>
    </r>
  </si>
  <si>
    <t>-</t>
  </si>
  <si>
    <t>2000.01.01 - 2015.12.31 között kiadott érvényes SZIG</t>
  </si>
  <si>
    <t>2016.01.01 - 2021.08.01. között kiadott érvényes chip nélküli eSZIG</t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</si>
  <si>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határidő nélküli kiállítású</t>
    </r>
  </si>
  <si>
    <r>
      <t xml:space="preserve">Érvényes régi típusú (füzet, könyv) SZIG </t>
    </r>
    <r>
      <rPr>
        <sz val="10"/>
        <color rgb="FF000000"/>
        <rFont val="Calibri"/>
        <family val="2"/>
        <charset val="238"/>
      </rPr>
      <t>- érvényességi információ nélkül kiállított (élő személy okmánya, érvénytelenítő intézkedés nem került rögzítésre, a személynek nem volt 2000.01.01 óta SZIG kérelme)</t>
    </r>
  </si>
  <si>
    <t>2022. összesen</t>
  </si>
  <si>
    <t xml:space="preserve"> n.a.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</si>
</sst>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6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charset val="238"/>
      <scheme val="maj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23" applyNumberFormat="0" applyAlignment="0" applyProtection="0"/>
    <xf numFmtId="0" fontId="13" fillId="10" borderId="24" applyNumberFormat="0" applyAlignment="0" applyProtection="0"/>
    <xf numFmtId="0" fontId="14" fillId="10" borderId="23" applyNumberFormat="0" applyAlignment="0" applyProtection="0"/>
    <xf numFmtId="0" fontId="15" fillId="0" borderId="25" applyNumberFormat="0" applyFill="0" applyAlignment="0" applyProtection="0"/>
    <xf numFmtId="0" fontId="16" fillId="11" borderId="26" applyNumberFormat="0" applyAlignment="0" applyProtection="0"/>
    <xf numFmtId="0" fontId="17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8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3" fillId="0" borderId="0"/>
    <xf numFmtId="0" fontId="2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  <xf numFmtId="0" fontId="5" fillId="0" borderId="0" applyAlignment="0"/>
  </cellStyleXfs>
  <cellXfs count="56">
    <xf numFmtId="0" fontId="0" fillId="0" borderId="0" xfId="0"/>
    <xf numFmtId="10" fontId="4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37" borderId="0" xfId="0" applyFill="1"/>
    <xf numFmtId="165" fontId="4" fillId="4" borderId="17" xfId="65" applyNumberFormat="1" applyFont="1" applyFill="1" applyBorder="1" applyAlignment="1">
      <alignment horizontal="center" vertical="center" wrapText="1"/>
    </xf>
    <xf numFmtId="165" fontId="4" fillId="4" borderId="18" xfId="65" applyNumberFormat="1" applyFont="1" applyFill="1" applyBorder="1" applyAlignment="1">
      <alignment horizontal="center" vertical="center" wrapText="1"/>
    </xf>
    <xf numFmtId="165" fontId="0" fillId="5" borderId="3" xfId="65" applyNumberFormat="1" applyFont="1" applyFill="1" applyBorder="1" applyAlignment="1">
      <alignment horizontal="center" vertical="center" wrapText="1"/>
    </xf>
    <xf numFmtId="165" fontId="0" fillId="5" borderId="10" xfId="65" applyNumberFormat="1" applyFont="1" applyFill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10" fontId="4" fillId="4" borderId="16" xfId="0" applyNumberFormat="1" applyFont="1" applyFill="1" applyBorder="1" applyAlignment="1">
      <alignment horizontal="center" vertical="center" wrapText="1"/>
    </xf>
    <xf numFmtId="165" fontId="4" fillId="4" borderId="1" xfId="65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5" fontId="29" fillId="2" borderId="6" xfId="65" applyNumberFormat="1" applyFont="1" applyFill="1" applyBorder="1" applyAlignment="1">
      <alignment horizontal="center" vertical="center" wrapText="1"/>
    </xf>
    <xf numFmtId="165" fontId="29" fillId="2" borderId="7" xfId="65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65" fontId="29" fillId="2" borderId="3" xfId="65" applyNumberFormat="1" applyFont="1" applyFill="1" applyBorder="1" applyAlignment="1">
      <alignment horizontal="center" vertical="center" wrapText="1"/>
    </xf>
    <xf numFmtId="165" fontId="29" fillId="2" borderId="4" xfId="65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5" fontId="29" fillId="2" borderId="30" xfId="65" applyNumberFormat="1" applyFont="1" applyFill="1" applyBorder="1" applyAlignment="1">
      <alignment horizontal="center" vertical="center" wrapText="1"/>
    </xf>
    <xf numFmtId="165" fontId="29" fillId="2" borderId="29" xfId="65" applyNumberFormat="1" applyFont="1" applyFill="1" applyBorder="1" applyAlignment="1">
      <alignment horizontal="center" vertical="center" wrapText="1"/>
    </xf>
    <xf numFmtId="0" fontId="2" fillId="38" borderId="6" xfId="0" applyFont="1" applyFill="1" applyBorder="1" applyAlignment="1">
      <alignment horizontal="center" vertical="center" wrapText="1"/>
    </xf>
    <xf numFmtId="165" fontId="5" fillId="5" borderId="6" xfId="65" applyNumberFormat="1" applyFont="1" applyFill="1" applyBorder="1" applyAlignment="1">
      <alignment horizontal="center" vertical="center" wrapText="1"/>
    </xf>
    <xf numFmtId="165" fontId="5" fillId="5" borderId="7" xfId="65" applyNumberFormat="1" applyFont="1" applyFill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vertical="center" wrapText="1"/>
    </xf>
    <xf numFmtId="165" fontId="5" fillId="5" borderId="3" xfId="65" applyNumberFormat="1" applyFont="1" applyFill="1" applyBorder="1" applyAlignment="1">
      <alignment horizontal="center" vertical="center" wrapText="1"/>
    </xf>
    <xf numFmtId="165" fontId="5" fillId="5" borderId="4" xfId="65" applyNumberFormat="1" applyFont="1" applyFill="1" applyBorder="1" applyAlignment="1">
      <alignment horizontal="center" vertical="center" wrapText="1"/>
    </xf>
    <xf numFmtId="165" fontId="5" fillId="5" borderId="2" xfId="65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65" fontId="5" fillId="5" borderId="10" xfId="65" applyNumberFormat="1" applyFont="1" applyFill="1" applyBorder="1" applyAlignment="1">
      <alignment horizontal="center" vertical="center" wrapText="1"/>
    </xf>
    <xf numFmtId="165" fontId="5" fillId="5" borderId="19" xfId="65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5" fillId="0" borderId="0" xfId="65" applyNumberFormat="1" applyFont="1" applyAlignment="1">
      <alignment horizontal="center" vertical="center" wrapText="1"/>
    </xf>
    <xf numFmtId="165" fontId="0" fillId="5" borderId="4" xfId="65" applyNumberFormat="1" applyFont="1" applyFill="1" applyBorder="1" applyAlignment="1">
      <alignment horizontal="center" vertical="center" wrapText="1"/>
    </xf>
    <xf numFmtId="165" fontId="0" fillId="5" borderId="15" xfId="65" applyNumberFormat="1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</cellXfs>
  <cellStyles count="77">
    <cellStyle name="20% - 1. jelölőszín" xfId="18" builtinId="30" customBuiltin="1"/>
    <cellStyle name="20% - 2. jelölőszín" xfId="22" builtinId="34" customBuiltin="1"/>
    <cellStyle name="20% - 3. jelölőszín" xfId="26" builtinId="38" customBuiltin="1"/>
    <cellStyle name="20% - 4. jelölőszín" xfId="30" builtinId="42" customBuiltin="1"/>
    <cellStyle name="20% - 5. jelölőszín" xfId="34" builtinId="46" customBuiltin="1"/>
    <cellStyle name="20% - 6. jelölőszín" xfId="38" builtinId="50" customBuiltin="1"/>
    <cellStyle name="40% - 1. jelölőszín" xfId="19" builtinId="31" customBuiltin="1"/>
    <cellStyle name="40% - 2. jelölőszín" xfId="23" builtinId="35" customBuiltin="1"/>
    <cellStyle name="40% - 3. jelölőszín" xfId="27" builtinId="39" customBuiltin="1"/>
    <cellStyle name="40% - 4. jelölőszín" xfId="31" builtinId="43" customBuiltin="1"/>
    <cellStyle name="40% - 5. jelölőszín" xfId="35" builtinId="47" customBuiltin="1"/>
    <cellStyle name="40% - 6. jelölőszín" xfId="39" builtinId="51" customBuiltin="1"/>
    <cellStyle name="60% - 1. jelölőszín" xfId="20" builtinId="32" customBuiltin="1"/>
    <cellStyle name="60% - 2. jelölőszín" xfId="24" builtinId="36" customBuiltin="1"/>
    <cellStyle name="60% - 3. jelölőszín" xfId="28" builtinId="40" customBuiltin="1"/>
    <cellStyle name="60% - 4. jelölőszín" xfId="32" builtinId="44" customBuiltin="1"/>
    <cellStyle name="60% - 5. jelölőszín" xfId="36" builtinId="48" customBuiltin="1"/>
    <cellStyle name="60% - 6. jelölőszín" xfId="40" builtinId="52" customBuiltin="1"/>
    <cellStyle name="Bevitel" xfId="8" builtinId="20" customBuiltin="1"/>
    <cellStyle name="Cím 2" xfId="64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2" builtinId="23" customBuiltin="1"/>
    <cellStyle name="Excel Built-in Normal" xfId="62"/>
    <cellStyle name="Ezres" xfId="65" builtinId="3"/>
    <cellStyle name="Ezres 2" xfId="42"/>
    <cellStyle name="Figyelmeztetés" xfId="13" builtinId="11" customBuiltin="1"/>
    <cellStyle name="Hivatkozás 2" xfId="57"/>
    <cellStyle name="Hivatkozott cella" xfId="11" builtinId="24" customBuiltin="1"/>
    <cellStyle name="Jegyzet" xfId="14" builtinId="10" customBuiltin="1"/>
    <cellStyle name="Jelölőszín 1" xfId="17" builtinId="29" customBuiltin="1"/>
    <cellStyle name="Jelölőszín 2" xfId="21" builtinId="33" customBuiltin="1"/>
    <cellStyle name="Jelölőszín 3" xfId="25" builtinId="37" customBuiltin="1"/>
    <cellStyle name="Jelölőszín 4" xfId="29" builtinId="41" customBuiltin="1"/>
    <cellStyle name="Jelölőszín 5" xfId="33" builtinId="45" customBuiltin="1"/>
    <cellStyle name="Jelölőszín 6" xfId="37" builtinId="49" customBuiltin="1"/>
    <cellStyle name="Jó" xfId="5" builtinId="26" customBuiltin="1"/>
    <cellStyle name="Kimenet" xfId="9" builtinId="21" customBuiltin="1"/>
    <cellStyle name="Magyarázó szöveg" xfId="15" builtinId="53" customBuiltin="1"/>
    <cellStyle name="Normál" xfId="0" builtinId="0"/>
    <cellStyle name="Normál 10" xfId="59"/>
    <cellStyle name="Normál 10 2" xfId="74"/>
    <cellStyle name="Normál 11" xfId="60"/>
    <cellStyle name="Normál 11 2" xfId="75"/>
    <cellStyle name="Normál 12" xfId="61"/>
    <cellStyle name="Normál 12 2" xfId="76"/>
    <cellStyle name="Normál 13" xfId="63"/>
    <cellStyle name="Normál 2" xfId="43"/>
    <cellStyle name="Normál 2 2" xfId="45"/>
    <cellStyle name="Normál 2 2 2" xfId="52"/>
    <cellStyle name="Normál 2 3" xfId="51"/>
    <cellStyle name="Normál 2 4" xfId="66"/>
    <cellStyle name="Normál 3" xfId="44"/>
    <cellStyle name="Normál 3 2" xfId="47"/>
    <cellStyle name="Normál 3 3" xfId="53"/>
    <cellStyle name="Normál 3 4" xfId="67"/>
    <cellStyle name="Normál 4" xfId="48"/>
    <cellStyle name="Normál 4 2" xfId="54"/>
    <cellStyle name="Normál 4 3" xfId="68"/>
    <cellStyle name="Normál 5" xfId="41"/>
    <cellStyle name="Normál 5 2" xfId="69"/>
    <cellStyle name="Normál 6" xfId="50"/>
    <cellStyle name="Normál 6 2" xfId="70"/>
    <cellStyle name="Normál 7" xfId="55"/>
    <cellStyle name="Normál 7 2" xfId="71"/>
    <cellStyle name="Normál 8" xfId="56"/>
    <cellStyle name="Normál 8 2" xfId="72"/>
    <cellStyle name="Normál 9" xfId="58"/>
    <cellStyle name="Normál 9 2" xfId="73"/>
    <cellStyle name="Összesen" xfId="16" builtinId="25" customBuiltin="1"/>
    <cellStyle name="Rossz" xfId="6" builtinId="27" customBuiltin="1"/>
    <cellStyle name="Semleges" xfId="7" builtinId="28" customBuiltin="1"/>
    <cellStyle name="Számítás" xfId="10" builtinId="22" customBuiltin="1"/>
    <cellStyle name="Százalék 2" xfId="46"/>
    <cellStyle name="Százalék 3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17"/>
  <sheetViews>
    <sheetView tabSelected="1" zoomScale="85" zoomScaleNormal="85" workbookViewId="0">
      <pane ySplit="1" topLeftCell="A2" activePane="bottomLeft" state="frozen"/>
      <selection activeCell="B1" sqref="B1"/>
      <selection pane="bottomLeft" activeCell="L29" sqref="L29"/>
    </sheetView>
  </sheetViews>
  <sheetFormatPr defaultColWidth="8.85546875" defaultRowHeight="15" x14ac:dyDescent="0.25"/>
  <cols>
    <col min="1" max="1" width="14" style="2" customWidth="1"/>
    <col min="2" max="2" width="19.5703125" style="2" customWidth="1"/>
    <col min="3" max="3" width="8.140625" style="2" customWidth="1"/>
    <col min="4" max="4" width="31.5703125" style="2" customWidth="1"/>
    <col min="5" max="5" width="48.42578125" style="30" customWidth="1"/>
    <col min="6" max="17" width="14.7109375" style="31" customWidth="1"/>
    <col min="18" max="18" width="15.7109375" style="2" customWidth="1"/>
    <col min="19" max="16384" width="8.85546875" style="2"/>
  </cols>
  <sheetData>
    <row r="1" spans="1:18" ht="30.75" thickBot="1" x14ac:dyDescent="0.3">
      <c r="A1" s="1" t="s">
        <v>9</v>
      </c>
      <c r="B1" s="9" t="s">
        <v>11</v>
      </c>
      <c r="C1" s="8" t="s">
        <v>12</v>
      </c>
      <c r="D1" s="39" t="s">
        <v>13</v>
      </c>
      <c r="E1" s="39"/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5" t="s">
        <v>25</v>
      </c>
      <c r="R1" s="10" t="s">
        <v>36</v>
      </c>
    </row>
    <row r="2" spans="1:18" ht="29.25" customHeight="1" x14ac:dyDescent="0.25">
      <c r="A2" s="40" t="s">
        <v>10</v>
      </c>
      <c r="B2" s="43" t="s">
        <v>8</v>
      </c>
      <c r="C2" s="11">
        <v>1</v>
      </c>
      <c r="D2" s="46" t="s">
        <v>0</v>
      </c>
      <c r="E2" s="46"/>
      <c r="F2" s="12">
        <v>136759</v>
      </c>
      <c r="G2" s="12">
        <v>141565</v>
      </c>
      <c r="H2" s="12">
        <v>196132</v>
      </c>
      <c r="I2" s="12">
        <v>189863</v>
      </c>
      <c r="J2" s="12">
        <v>239514</v>
      </c>
      <c r="K2" s="12">
        <v>252524</v>
      </c>
      <c r="L2" s="12">
        <v>205118</v>
      </c>
      <c r="M2" s="12">
        <v>218024</v>
      </c>
      <c r="N2" s="12">
        <v>171396</v>
      </c>
      <c r="O2" s="12">
        <v>153491</v>
      </c>
      <c r="P2" s="12"/>
      <c r="Q2" s="13"/>
      <c r="R2" s="13">
        <f>SUM(F2:Q2)</f>
        <v>1904386</v>
      </c>
    </row>
    <row r="3" spans="1:18" ht="50.25" customHeight="1" x14ac:dyDescent="0.25">
      <c r="A3" s="41"/>
      <c r="B3" s="44"/>
      <c r="C3" s="14">
        <v>2</v>
      </c>
      <c r="D3" s="47" t="s">
        <v>26</v>
      </c>
      <c r="E3" s="47"/>
      <c r="F3" s="15">
        <v>136759</v>
      </c>
      <c r="G3" s="15">
        <v>141565</v>
      </c>
      <c r="H3" s="15">
        <v>196132</v>
      </c>
      <c r="I3" s="15">
        <v>189863</v>
      </c>
      <c r="J3" s="15">
        <v>239514</v>
      </c>
      <c r="K3" s="15">
        <v>252524</v>
      </c>
      <c r="L3" s="15">
        <v>205118</v>
      </c>
      <c r="M3" s="15">
        <v>218024</v>
      </c>
      <c r="N3" s="15">
        <v>171396</v>
      </c>
      <c r="O3" s="15">
        <v>153491</v>
      </c>
      <c r="P3" s="15"/>
      <c r="Q3" s="16"/>
      <c r="R3" s="16">
        <f t="shared" ref="R3:R10" si="0">SUM(F3:Q3)</f>
        <v>1904386</v>
      </c>
    </row>
    <row r="4" spans="1:18" ht="15.75" customHeight="1" x14ac:dyDescent="0.25">
      <c r="A4" s="41"/>
      <c r="B4" s="44"/>
      <c r="C4" s="14">
        <v>3</v>
      </c>
      <c r="D4" s="48" t="s">
        <v>27</v>
      </c>
      <c r="E4" s="49"/>
      <c r="F4" s="15">
        <v>128251</v>
      </c>
      <c r="G4" s="15">
        <v>131102</v>
      </c>
      <c r="H4" s="15">
        <v>174033</v>
      </c>
      <c r="I4" s="15">
        <v>172117</v>
      </c>
      <c r="J4" s="15">
        <v>222211</v>
      </c>
      <c r="K4" s="15">
        <v>233004</v>
      </c>
      <c r="L4" s="15">
        <v>187116</v>
      </c>
      <c r="M4" s="15">
        <v>200542</v>
      </c>
      <c r="N4" s="15">
        <v>161777</v>
      </c>
      <c r="O4" s="15">
        <v>144785</v>
      </c>
      <c r="P4" s="15"/>
      <c r="Q4" s="16"/>
      <c r="R4" s="16">
        <f t="shared" si="0"/>
        <v>1754938</v>
      </c>
    </row>
    <row r="5" spans="1:18" ht="39" customHeight="1" x14ac:dyDescent="0.25">
      <c r="A5" s="41"/>
      <c r="B5" s="44"/>
      <c r="C5" s="14">
        <v>4</v>
      </c>
      <c r="D5" s="47" t="s">
        <v>29</v>
      </c>
      <c r="E5" s="47"/>
      <c r="F5" s="15">
        <v>125256</v>
      </c>
      <c r="G5" s="15">
        <v>127667</v>
      </c>
      <c r="H5" s="15">
        <v>168080</v>
      </c>
      <c r="I5" s="15">
        <v>167878</v>
      </c>
      <c r="J5" s="15">
        <v>218051</v>
      </c>
      <c r="K5" s="15">
        <v>230005</v>
      </c>
      <c r="L5" s="15">
        <v>184701</v>
      </c>
      <c r="M5" s="15">
        <v>198276</v>
      </c>
      <c r="N5" s="15">
        <v>158224</v>
      </c>
      <c r="O5" s="15">
        <v>141266</v>
      </c>
      <c r="P5" s="15"/>
      <c r="Q5" s="16"/>
      <c r="R5" s="16">
        <f t="shared" si="0"/>
        <v>1719404</v>
      </c>
    </row>
    <row r="6" spans="1:18" ht="20.25" customHeight="1" x14ac:dyDescent="0.25">
      <c r="A6" s="41"/>
      <c r="B6" s="44"/>
      <c r="C6" s="14">
        <v>5</v>
      </c>
      <c r="D6" s="47" t="s">
        <v>1</v>
      </c>
      <c r="E6" s="47"/>
      <c r="F6" s="15">
        <v>115469</v>
      </c>
      <c r="G6" s="15">
        <v>116783</v>
      </c>
      <c r="H6" s="15">
        <v>148836</v>
      </c>
      <c r="I6" s="15">
        <v>140674</v>
      </c>
      <c r="J6" s="15">
        <v>192884</v>
      </c>
      <c r="K6" s="15">
        <v>195522</v>
      </c>
      <c r="L6" s="15">
        <v>156290</v>
      </c>
      <c r="M6" s="15">
        <v>163889</v>
      </c>
      <c r="N6" s="15">
        <v>163889</v>
      </c>
      <c r="O6" s="15">
        <v>130742</v>
      </c>
      <c r="P6" s="15"/>
      <c r="Q6" s="16"/>
      <c r="R6" s="16">
        <f t="shared" si="0"/>
        <v>1524978</v>
      </c>
    </row>
    <row r="7" spans="1:18" ht="31.5" customHeight="1" x14ac:dyDescent="0.25">
      <c r="A7" s="41"/>
      <c r="B7" s="44"/>
      <c r="C7" s="14">
        <v>6</v>
      </c>
      <c r="D7" s="47" t="s">
        <v>2</v>
      </c>
      <c r="E7" s="47"/>
      <c r="F7" s="15">
        <v>1804</v>
      </c>
      <c r="G7" s="15">
        <v>1687</v>
      </c>
      <c r="H7" s="15">
        <v>1923</v>
      </c>
      <c r="I7" s="15">
        <v>1909</v>
      </c>
      <c r="J7" s="15">
        <v>2874</v>
      </c>
      <c r="K7" s="15">
        <v>3293</v>
      </c>
      <c r="L7" s="15">
        <v>3312</v>
      </c>
      <c r="M7" s="15">
        <v>2784</v>
      </c>
      <c r="N7" s="15">
        <v>2374</v>
      </c>
      <c r="O7" s="15">
        <v>2249</v>
      </c>
      <c r="P7" s="15"/>
      <c r="Q7" s="16"/>
      <c r="R7" s="16">
        <f t="shared" si="0"/>
        <v>24209</v>
      </c>
    </row>
    <row r="8" spans="1:18" ht="29.25" customHeight="1" x14ac:dyDescent="0.25">
      <c r="A8" s="41"/>
      <c r="B8" s="44"/>
      <c r="C8" s="14">
        <v>7</v>
      </c>
      <c r="D8" s="47" t="s">
        <v>3</v>
      </c>
      <c r="E8" s="47"/>
      <c r="F8" s="15">
        <v>41881</v>
      </c>
      <c r="G8" s="15">
        <v>41533</v>
      </c>
      <c r="H8" s="15">
        <v>56968</v>
      </c>
      <c r="I8" s="15">
        <v>55000</v>
      </c>
      <c r="J8" s="15">
        <v>71350</v>
      </c>
      <c r="K8" s="15">
        <v>76411</v>
      </c>
      <c r="L8" s="15">
        <v>59232</v>
      </c>
      <c r="M8" s="15">
        <v>60232</v>
      </c>
      <c r="N8" s="15">
        <v>45644</v>
      </c>
      <c r="O8" s="15">
        <v>41212</v>
      </c>
      <c r="P8" s="15"/>
      <c r="Q8" s="16"/>
      <c r="R8" s="16">
        <f t="shared" si="0"/>
        <v>549463</v>
      </c>
    </row>
    <row r="9" spans="1:18" x14ac:dyDescent="0.25">
      <c r="A9" s="41"/>
      <c r="B9" s="44"/>
      <c r="C9" s="14">
        <v>8</v>
      </c>
      <c r="D9" s="47" t="s">
        <v>4</v>
      </c>
      <c r="E9" s="47"/>
      <c r="F9" s="15">
        <v>129578</v>
      </c>
      <c r="G9" s="15">
        <v>130981</v>
      </c>
      <c r="H9" s="15">
        <v>184082</v>
      </c>
      <c r="I9" s="15">
        <v>182167</v>
      </c>
      <c r="J9" s="15">
        <v>228558</v>
      </c>
      <c r="K9" s="15">
        <v>244850</v>
      </c>
      <c r="L9" s="15">
        <v>198555</v>
      </c>
      <c r="M9" s="15">
        <v>209702</v>
      </c>
      <c r="N9" s="15">
        <v>164425</v>
      </c>
      <c r="O9" s="15">
        <v>146334</v>
      </c>
      <c r="P9" s="15"/>
      <c r="Q9" s="16"/>
      <c r="R9" s="16">
        <f t="shared" si="0"/>
        <v>1819232</v>
      </c>
    </row>
    <row r="10" spans="1:18" ht="15.75" thickBot="1" x14ac:dyDescent="0.3">
      <c r="A10" s="41"/>
      <c r="B10" s="45"/>
      <c r="C10" s="17">
        <v>9</v>
      </c>
      <c r="D10" s="50" t="s">
        <v>5</v>
      </c>
      <c r="E10" s="50"/>
      <c r="F10" s="18">
        <v>129051</v>
      </c>
      <c r="G10" s="18">
        <v>131905</v>
      </c>
      <c r="H10" s="18">
        <v>182577</v>
      </c>
      <c r="I10" s="18">
        <v>180800</v>
      </c>
      <c r="J10" s="18">
        <v>229377</v>
      </c>
      <c r="K10" s="18">
        <v>244411</v>
      </c>
      <c r="L10" s="18">
        <v>196052</v>
      </c>
      <c r="M10" s="18">
        <v>207496</v>
      </c>
      <c r="N10" s="18">
        <v>163658</v>
      </c>
      <c r="O10" s="18">
        <v>145586</v>
      </c>
      <c r="P10" s="18"/>
      <c r="Q10" s="19"/>
      <c r="R10" s="19">
        <f t="shared" si="0"/>
        <v>1810913</v>
      </c>
    </row>
    <row r="11" spans="1:18" x14ac:dyDescent="0.25">
      <c r="A11" s="41"/>
      <c r="B11" s="51" t="s">
        <v>30</v>
      </c>
      <c r="C11" s="20">
        <v>10</v>
      </c>
      <c r="D11" s="54" t="s">
        <v>6</v>
      </c>
      <c r="E11" s="55"/>
      <c r="F11" s="21">
        <v>8716240</v>
      </c>
      <c r="G11" s="21">
        <v>8688895</v>
      </c>
      <c r="H11" s="21">
        <v>8691277</v>
      </c>
      <c r="I11" s="21">
        <v>8712791</v>
      </c>
      <c r="J11" s="21">
        <v>8742778</v>
      </c>
      <c r="K11" s="21">
        <v>8817322</v>
      </c>
      <c r="L11" s="21">
        <v>8853302</v>
      </c>
      <c r="M11" s="21">
        <v>8891040</v>
      </c>
      <c r="N11" s="21">
        <v>8897264</v>
      </c>
      <c r="O11" s="21">
        <v>8890889</v>
      </c>
      <c r="P11" s="21"/>
      <c r="Q11" s="22"/>
      <c r="R11" s="22" t="s">
        <v>31</v>
      </c>
    </row>
    <row r="12" spans="1:18" x14ac:dyDescent="0.25">
      <c r="A12" s="41"/>
      <c r="B12" s="52"/>
      <c r="C12" s="23">
        <v>11</v>
      </c>
      <c r="D12" s="35" t="s">
        <v>32</v>
      </c>
      <c r="E12" s="38"/>
      <c r="F12" s="24">
        <v>2552158</v>
      </c>
      <c r="G12" s="24">
        <v>2495305</v>
      </c>
      <c r="H12" s="24">
        <v>2436116</v>
      </c>
      <c r="I12" s="24">
        <v>2367165</v>
      </c>
      <c r="J12" s="24">
        <v>2296138</v>
      </c>
      <c r="K12" s="24">
        <v>2222917</v>
      </c>
      <c r="L12" s="24">
        <v>2159856</v>
      </c>
      <c r="M12" s="24">
        <v>2090169</v>
      </c>
      <c r="N12" s="24">
        <v>2024282</v>
      </c>
      <c r="O12" s="24">
        <v>1964268</v>
      </c>
      <c r="P12" s="24"/>
      <c r="Q12" s="24"/>
      <c r="R12" s="26" t="s">
        <v>31</v>
      </c>
    </row>
    <row r="13" spans="1:18" x14ac:dyDescent="0.25">
      <c r="A13" s="41"/>
      <c r="B13" s="52"/>
      <c r="C13" s="23">
        <v>12</v>
      </c>
      <c r="D13" s="35" t="s">
        <v>7</v>
      </c>
      <c r="E13" s="38"/>
      <c r="F13" s="24">
        <v>5680368</v>
      </c>
      <c r="G13" s="24">
        <v>5712338</v>
      </c>
      <c r="H13" s="24">
        <v>5776782</v>
      </c>
      <c r="I13" s="24">
        <v>5869355</v>
      </c>
      <c r="J13" s="24">
        <v>5972798</v>
      </c>
      <c r="K13" s="24">
        <v>6122644</v>
      </c>
      <c r="L13" s="24">
        <v>6223674</v>
      </c>
      <c r="M13" s="24">
        <v>6333411</v>
      </c>
      <c r="N13" s="24">
        <v>6407683</v>
      </c>
      <c r="O13" s="24">
        <v>6463421</v>
      </c>
      <c r="P13" s="24"/>
      <c r="Q13" s="25"/>
      <c r="R13" s="25" t="s">
        <v>31</v>
      </c>
    </row>
    <row r="14" spans="1:18" x14ac:dyDescent="0.25">
      <c r="A14" s="41"/>
      <c r="B14" s="52"/>
      <c r="C14" s="23">
        <v>13</v>
      </c>
      <c r="D14" s="34" t="s">
        <v>33</v>
      </c>
      <c r="E14" s="35"/>
      <c r="F14" s="24">
        <v>483714</v>
      </c>
      <c r="G14" s="24">
        <v>481252</v>
      </c>
      <c r="H14" s="24">
        <v>478379</v>
      </c>
      <c r="I14" s="24">
        <v>476271</v>
      </c>
      <c r="J14" s="24">
        <v>473842</v>
      </c>
      <c r="K14" s="24">
        <v>471761</v>
      </c>
      <c r="L14" s="24">
        <v>469772</v>
      </c>
      <c r="M14" s="24">
        <v>467460</v>
      </c>
      <c r="N14" s="24">
        <v>465299</v>
      </c>
      <c r="O14" s="24">
        <v>463200</v>
      </c>
      <c r="P14" s="24"/>
      <c r="Q14" s="25"/>
      <c r="R14" s="25" t="s">
        <v>31</v>
      </c>
    </row>
    <row r="15" spans="1:18" x14ac:dyDescent="0.25">
      <c r="A15" s="41"/>
      <c r="B15" s="52"/>
      <c r="C15" s="23">
        <v>14</v>
      </c>
      <c r="D15" s="34" t="s">
        <v>34</v>
      </c>
      <c r="E15" s="35"/>
      <c r="F15" s="6" t="s">
        <v>28</v>
      </c>
      <c r="G15" s="6" t="s">
        <v>28</v>
      </c>
      <c r="H15" s="6" t="s">
        <v>28</v>
      </c>
      <c r="I15" s="6" t="s">
        <v>28</v>
      </c>
      <c r="J15" s="6" t="s">
        <v>28</v>
      </c>
      <c r="K15" s="24">
        <v>135666</v>
      </c>
      <c r="L15" s="24" t="s">
        <v>28</v>
      </c>
      <c r="M15" s="24" t="s">
        <v>28</v>
      </c>
      <c r="N15" s="24" t="s">
        <v>37</v>
      </c>
      <c r="O15" s="6" t="s">
        <v>28</v>
      </c>
      <c r="P15" s="6"/>
      <c r="Q15" s="32"/>
      <c r="R15" s="26" t="s">
        <v>31</v>
      </c>
    </row>
    <row r="16" spans="1:18" ht="44.25" customHeight="1" thickBot="1" x14ac:dyDescent="0.3">
      <c r="A16" s="42"/>
      <c r="B16" s="53"/>
      <c r="C16" s="27">
        <v>15</v>
      </c>
      <c r="D16" s="36" t="s">
        <v>35</v>
      </c>
      <c r="E16" s="37"/>
      <c r="F16" s="7" t="s">
        <v>28</v>
      </c>
      <c r="G16" s="7" t="s">
        <v>28</v>
      </c>
      <c r="H16" s="7" t="s">
        <v>28</v>
      </c>
      <c r="I16" s="7" t="s">
        <v>28</v>
      </c>
      <c r="J16" s="7" t="s">
        <v>28</v>
      </c>
      <c r="K16" s="28">
        <v>159819</v>
      </c>
      <c r="L16" s="28" t="s">
        <v>28</v>
      </c>
      <c r="M16" s="28" t="s">
        <v>28</v>
      </c>
      <c r="N16" s="28" t="s">
        <v>37</v>
      </c>
      <c r="O16" s="7" t="s">
        <v>28</v>
      </c>
      <c r="P16" s="7"/>
      <c r="Q16" s="33"/>
      <c r="R16" s="29" t="s">
        <v>31</v>
      </c>
    </row>
    <row r="17" spans="1:18" s="3" customFormat="1" x14ac:dyDescent="0.25">
      <c r="A17" s="2"/>
      <c r="B17" s="2"/>
      <c r="C17" s="2"/>
      <c r="D17" s="2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</sheetData>
  <mergeCells count="19">
    <mergeCell ref="A2:A16"/>
    <mergeCell ref="B2:B10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B11:B16"/>
    <mergeCell ref="D11:E11"/>
    <mergeCell ref="D12:E12"/>
    <mergeCell ref="D14:E14"/>
    <mergeCell ref="D15:E15"/>
    <mergeCell ref="D16:E16"/>
    <mergeCell ref="D13:E13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adatok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Viktória</dc:creator>
  <cp:lastModifiedBy>Kovács Beatrix</cp:lastModifiedBy>
  <cp:lastPrinted>2021-04-27T07:55:42Z</cp:lastPrinted>
  <dcterms:created xsi:type="dcterms:W3CDTF">2021-03-24T11:50:46Z</dcterms:created>
  <dcterms:modified xsi:type="dcterms:W3CDTF">2022-11-04T08:52:32Z</dcterms:modified>
</cp:coreProperties>
</file>