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36" yWindow="65356" windowWidth="15180" windowHeight="883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'Munka1'!$B$1:$S$169</definedName>
  </definedNames>
  <calcPr fullCalcOnLoad="1"/>
</workbook>
</file>

<file path=xl/sharedStrings.xml><?xml version="1.0" encoding="utf-8"?>
<sst xmlns="http://schemas.openxmlformats.org/spreadsheetml/2006/main" count="75" uniqueCount="26">
  <si>
    <t>Ország</t>
  </si>
  <si>
    <t>Benyújtott kérelmek száma</t>
  </si>
  <si>
    <t>Elbíráló hatósághoz elektronikus úton érkezett kérelmek száma</t>
  </si>
  <si>
    <t>Legyártott okmányok száma</t>
  </si>
  <si>
    <t>2002.</t>
  </si>
  <si>
    <t>2003.</t>
  </si>
  <si>
    <t>2004.</t>
  </si>
  <si>
    <t>Összesen</t>
  </si>
  <si>
    <t>Horvátország</t>
  </si>
  <si>
    <t>Románia</t>
  </si>
  <si>
    <t>Szlovákia</t>
  </si>
  <si>
    <t>Szlovénia</t>
  </si>
  <si>
    <t>Ukrajna</t>
  </si>
  <si>
    <t>Mindösszesen</t>
  </si>
  <si>
    <t>2005.</t>
  </si>
  <si>
    <t xml:space="preserve">Kimutatás a magyar igazolvány és a magyar hozzátartozói igazolvány rendszer összesített adatairól   </t>
  </si>
  <si>
    <t>2006.</t>
  </si>
  <si>
    <t>2007.</t>
  </si>
  <si>
    <t xml:space="preserve">Szerbia </t>
  </si>
  <si>
    <t xml:space="preserve">Közigazgatási és Elektronikus Közszolgáltatások Központi Hivatala     </t>
  </si>
  <si>
    <t>Kiadott pótfüzetek száma 2007. július 12-től</t>
  </si>
  <si>
    <t>2008.</t>
  </si>
  <si>
    <t xml:space="preserve">                                                          E-Közszolgáltatások Főosztálya                                                                 </t>
  </si>
  <si>
    <t>2009.</t>
  </si>
  <si>
    <t>2010.</t>
  </si>
  <si>
    <t>2002.  január 1-től  2010. december 31-ig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</si>
</sst>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4">
    <font>
      <sz val="10"/>
      <name val="Arial CE"/>
      <family val="0"/>
    </font>
    <font>
      <sz val="12"/>
      <name val="Times New Roman"/>
      <family val="1"/>
    </font>
    <font>
      <b/>
      <sz val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63"/>
      <name val="Calibri"/>
      <family val="2"/>
    </font>
    <font>
      <sz val="15"/>
      <color indexed="63"/>
      <name val="Arial"/>
      <family val="2"/>
    </font>
    <font>
      <b/>
      <sz val="18"/>
      <color indexed="63"/>
      <name val="Arial"/>
      <family val="2"/>
    </font>
    <font>
      <sz val="13.8"/>
      <color indexed="63"/>
      <name val="Arial"/>
      <family val="2"/>
    </font>
    <font>
      <sz val="12"/>
      <color indexed="63"/>
      <name val="Arial"/>
      <family val="2"/>
    </font>
    <font>
      <b/>
      <sz val="16"/>
      <color indexed="63"/>
      <name val="Arial"/>
      <family val="2"/>
    </font>
    <font>
      <sz val="11"/>
      <color indexed="63"/>
      <name val="Arial"/>
      <family val="2"/>
    </font>
    <font>
      <sz val="1.75"/>
      <color indexed="63"/>
      <name val="Arial"/>
      <family val="2"/>
    </font>
    <font>
      <b/>
      <sz val="2"/>
      <color indexed="63"/>
      <name val="Arial"/>
      <family val="2"/>
    </font>
    <font>
      <sz val="1.6"/>
      <color indexed="63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16" fillId="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0" borderId="7" applyNumberFormat="0" applyFont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13" borderId="0" applyNumberFormat="0" applyBorder="0" applyAlignment="0" applyProtection="0"/>
    <xf numFmtId="0" fontId="13" fillId="4" borderId="0" applyNumberFormat="0" applyBorder="0" applyAlignment="0" applyProtection="0"/>
    <xf numFmtId="0" fontId="17" fillId="2" borderId="8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3" borderId="0" xfId="0" applyFill="1" applyAlignment="1">
      <alignment/>
    </xf>
    <xf numFmtId="0" fontId="7" fillId="3" borderId="0" xfId="0" applyFont="1" applyFill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/>
    </xf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Border="1" applyAlignment="1">
      <alignment horizontal="left"/>
    </xf>
    <xf numFmtId="0" fontId="0" fillId="4" borderId="0" xfId="0" applyFill="1" applyBorder="1" applyAlignment="1">
      <alignment vertical="center"/>
    </xf>
    <xf numFmtId="0" fontId="7" fillId="4" borderId="0" xfId="0" applyFont="1" applyFill="1" applyAlignment="1">
      <alignment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vertical="top"/>
    </xf>
    <xf numFmtId="0" fontId="7" fillId="4" borderId="10" xfId="0" applyFont="1" applyFill="1" applyBorder="1" applyAlignment="1">
      <alignment horizontal="center" vertical="top"/>
    </xf>
    <xf numFmtId="3" fontId="7" fillId="4" borderId="10" xfId="0" applyNumberFormat="1" applyFont="1" applyFill="1" applyBorder="1" applyAlignment="1">
      <alignment horizontal="center" vertical="top"/>
    </xf>
    <xf numFmtId="1" fontId="7" fillId="4" borderId="10" xfId="0" applyNumberFormat="1" applyFont="1" applyFill="1" applyBorder="1" applyAlignment="1">
      <alignment horizontal="center" vertical="top"/>
    </xf>
    <xf numFmtId="3" fontId="6" fillId="4" borderId="1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 shrinkToFit="1"/>
    </xf>
    <xf numFmtId="3" fontId="7" fillId="4" borderId="11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10" xfId="0" applyFont="1" applyFill="1" applyBorder="1" applyAlignment="1">
      <alignment horizontal="left" vertical="top"/>
    </xf>
    <xf numFmtId="0" fontId="7" fillId="4" borderId="1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 vertical="top"/>
    </xf>
    <xf numFmtId="3" fontId="7" fillId="4" borderId="1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top"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4D8B3"/>
      <rgbColor rgb="00EFECC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Benyújtott kérelmek száma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365"/>
          <c:w val="0.9782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Munka1!$C$13</c:f>
              <c:strCache>
                <c:ptCount val="1"/>
                <c:pt idx="0">
                  <c:v>2002.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Munka1!$C$14:$C$19</c:f>
              <c:numCache/>
            </c:numRef>
          </c:val>
        </c:ser>
        <c:ser>
          <c:idx val="1"/>
          <c:order val="1"/>
          <c:tx>
            <c:strRef>
              <c:f>Munka1!$D$13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Munka1!$D$14:$D$19</c:f>
              <c:numCache/>
            </c:numRef>
          </c:val>
        </c:ser>
        <c:ser>
          <c:idx val="2"/>
          <c:order val="2"/>
          <c:tx>
            <c:strRef>
              <c:f>Munka1!$E$13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Munka1!$E$14:$E$19</c:f>
              <c:numCache/>
            </c:numRef>
          </c:val>
        </c:ser>
        <c:ser>
          <c:idx val="3"/>
          <c:order val="3"/>
          <c:tx>
            <c:strRef>
              <c:f>Munka1!$F$13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Munka1!$F$14:$F$19</c:f>
              <c:numCache/>
            </c:numRef>
          </c:val>
        </c:ser>
        <c:ser>
          <c:idx val="4"/>
          <c:order val="4"/>
          <c:tx>
            <c:strRef>
              <c:f>Munka1!$G$13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Munka1!$G$14:$G$19</c:f>
              <c:numCache/>
            </c:numRef>
          </c:val>
        </c:ser>
        <c:ser>
          <c:idx val="5"/>
          <c:order val="5"/>
          <c:tx>
            <c:strRef>
              <c:f>Munka1!$H$13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Munka1!$H$14:$H$19</c:f>
              <c:numCache/>
            </c:numRef>
          </c:val>
        </c:ser>
        <c:ser>
          <c:idx val="6"/>
          <c:order val="6"/>
          <c:tx>
            <c:strRef>
              <c:f>Munka1!$I$13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Munka1!$I$14:$I$19</c:f>
              <c:numCache/>
            </c:numRef>
          </c:val>
        </c:ser>
        <c:ser>
          <c:idx val="7"/>
          <c:order val="7"/>
          <c:tx>
            <c:strRef>
              <c:f>Munka1!$J$13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Munka1!$J$14:$J$19</c:f>
              <c:numCache/>
            </c:numRef>
          </c:val>
        </c:ser>
        <c:ser>
          <c:idx val="8"/>
          <c:order val="8"/>
          <c:tx>
            <c:strRef>
              <c:f>Munka1!$K$13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Munka1!$B$14:$B$19</c:f>
              <c:strCache/>
            </c:strRef>
          </c:cat>
          <c:val>
            <c:numRef>
              <c:f>Munka1!$K$14:$K$19</c:f>
              <c:numCache/>
            </c:numRef>
          </c:val>
        </c:ser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155561"/>
        <c:crosses val="autoZero"/>
        <c:auto val="1"/>
        <c:lblOffset val="100"/>
        <c:tickLblSkip val="1"/>
        <c:noMultiLvlLbl val="0"/>
      </c:catAx>
      <c:valAx>
        <c:axId val="29155561"/>
        <c:scaling>
          <c:orientation val="minMax"/>
          <c:max val="35000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609128"/>
        <c:crossesAt val="1"/>
        <c:crossBetween val="between"/>
        <c:dispUnits/>
        <c:maj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"/>
          <c:y val="0.07825"/>
          <c:w val="0.702"/>
          <c:h val="0.05025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Elbíráló hatósághoz elektronikus úton érkezett kérelmek száma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3"/>
          <c:w val="0.98"/>
          <c:h val="0.7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Munka1!$C$24</c:f>
              <c:strCache>
                <c:ptCount val="1"/>
                <c:pt idx="0">
                  <c:v>2002.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Munka1!$C$25:$C$30</c:f>
              <c:numCache/>
            </c:numRef>
          </c:val>
        </c:ser>
        <c:ser>
          <c:idx val="1"/>
          <c:order val="1"/>
          <c:tx>
            <c:strRef>
              <c:f>Munka1!$D$24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Munka1!$D$25:$D$30</c:f>
              <c:numCache/>
            </c:numRef>
          </c:val>
        </c:ser>
        <c:ser>
          <c:idx val="2"/>
          <c:order val="2"/>
          <c:tx>
            <c:strRef>
              <c:f>Munka1!$E$24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Munka1!$E$25:$E$30</c:f>
              <c:numCache/>
            </c:numRef>
          </c:val>
        </c:ser>
        <c:ser>
          <c:idx val="3"/>
          <c:order val="3"/>
          <c:tx>
            <c:strRef>
              <c:f>Munka1!$F$24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Munka1!$F$25:$F$30</c:f>
              <c:numCache/>
            </c:numRef>
          </c:val>
        </c:ser>
        <c:ser>
          <c:idx val="4"/>
          <c:order val="4"/>
          <c:tx>
            <c:strRef>
              <c:f>Munka1!$G$24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Munka1!$G$25:$G$30</c:f>
              <c:numCache/>
            </c:numRef>
          </c:val>
        </c:ser>
        <c:ser>
          <c:idx val="5"/>
          <c:order val="5"/>
          <c:tx>
            <c:strRef>
              <c:f>Munka1!$H$24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Munka1!$H$25:$H$30</c:f>
              <c:numCache/>
            </c:numRef>
          </c:val>
        </c:ser>
        <c:ser>
          <c:idx val="6"/>
          <c:order val="6"/>
          <c:tx>
            <c:strRef>
              <c:f>Munka1!$I$24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Munka1!$I$25:$I$30</c:f>
              <c:numCache/>
            </c:numRef>
          </c:val>
        </c:ser>
        <c:ser>
          <c:idx val="7"/>
          <c:order val="7"/>
          <c:tx>
            <c:strRef>
              <c:f>Munka1!$J$24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Munka1!$J$25:$J$30</c:f>
              <c:numCache/>
            </c:numRef>
          </c:val>
        </c:ser>
        <c:ser>
          <c:idx val="8"/>
          <c:order val="8"/>
          <c:tx>
            <c:strRef>
              <c:f>Munka1!$K$24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Munka1!$B$25:$B$30</c:f>
              <c:strCache/>
            </c:strRef>
          </c:cat>
          <c:val>
            <c:numRef>
              <c:f>Munka1!$K$25:$K$30</c:f>
              <c:numCache/>
            </c:numRef>
          </c:val>
        </c:ser>
        <c:axId val="61073458"/>
        <c:axId val="12790211"/>
      </c:bar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2790211"/>
        <c:crosses val="autoZero"/>
        <c:auto val="1"/>
        <c:lblOffset val="100"/>
        <c:tickLblSkip val="1"/>
        <c:noMultiLvlLbl val="0"/>
      </c:catAx>
      <c:valAx>
        <c:axId val="12790211"/>
        <c:scaling>
          <c:orientation val="minMax"/>
          <c:max val="35000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0734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"/>
          <c:y val="0.12475"/>
          <c:w val="0.71125"/>
          <c:h val="0.05775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Legyártott okmányok száma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425"/>
          <c:w val="0.98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Munka1!$C$35</c:f>
              <c:strCache>
                <c:ptCount val="1"/>
                <c:pt idx="0">
                  <c:v>2002.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Munka1!$C$36:$C$41</c:f>
              <c:numCache/>
            </c:numRef>
          </c:val>
        </c:ser>
        <c:ser>
          <c:idx val="1"/>
          <c:order val="1"/>
          <c:tx>
            <c:strRef>
              <c:f>Munka1!$D$35</c:f>
              <c:strCache>
                <c:ptCount val="1"/>
                <c:pt idx="0">
                  <c:v>2003.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Munka1!$D$36:$D$41</c:f>
              <c:numCache/>
            </c:numRef>
          </c:val>
        </c:ser>
        <c:ser>
          <c:idx val="2"/>
          <c:order val="2"/>
          <c:tx>
            <c:strRef>
              <c:f>Munka1!$E$35</c:f>
              <c:strCache>
                <c:ptCount val="1"/>
                <c:pt idx="0">
                  <c:v>2004.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Munka1!$E$36:$E$41</c:f>
              <c:numCache/>
            </c:numRef>
          </c:val>
        </c:ser>
        <c:ser>
          <c:idx val="3"/>
          <c:order val="3"/>
          <c:tx>
            <c:strRef>
              <c:f>Munka1!$F$35</c:f>
              <c:strCache>
                <c:ptCount val="1"/>
                <c:pt idx="0">
                  <c:v>2005.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Munka1!$F$36:$F$41</c:f>
              <c:numCache/>
            </c:numRef>
          </c:val>
        </c:ser>
        <c:ser>
          <c:idx val="4"/>
          <c:order val="4"/>
          <c:tx>
            <c:strRef>
              <c:f>Munka1!$G$35</c:f>
              <c:strCache>
                <c:ptCount val="1"/>
                <c:pt idx="0">
                  <c:v>2006.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Munka1!$G$36:$G$41</c:f>
              <c:numCache/>
            </c:numRef>
          </c:val>
        </c:ser>
        <c:ser>
          <c:idx val="5"/>
          <c:order val="5"/>
          <c:tx>
            <c:strRef>
              <c:f>Munka1!$H$35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Munka1!$H$36:$H$41</c:f>
              <c:numCache/>
            </c:numRef>
          </c:val>
        </c:ser>
        <c:ser>
          <c:idx val="6"/>
          <c:order val="6"/>
          <c:tx>
            <c:strRef>
              <c:f>Munka1!$I$35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Munka1!$I$36:$I$41</c:f>
              <c:numCache/>
            </c:numRef>
          </c:val>
        </c:ser>
        <c:ser>
          <c:idx val="7"/>
          <c:order val="7"/>
          <c:tx>
            <c:strRef>
              <c:f>Munka1!$J$35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Munka1!$J$36:$J$41</c:f>
              <c:numCache/>
            </c:numRef>
          </c:val>
        </c:ser>
        <c:ser>
          <c:idx val="8"/>
          <c:order val="8"/>
          <c:tx>
            <c:strRef>
              <c:f>Munka1!$K$35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Munka1!$B$36:$B$41</c:f>
              <c:strCache/>
            </c:strRef>
          </c:cat>
          <c:val>
            <c:numRef>
              <c:f>Munka1!$K$36:$K$41</c:f>
              <c:numCache/>
            </c:numRef>
          </c:val>
        </c:ser>
        <c:axId val="48003036"/>
        <c:axId val="29374141"/>
      </c:barChart>
      <c:cat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374141"/>
        <c:crosses val="autoZero"/>
        <c:auto val="1"/>
        <c:lblOffset val="100"/>
        <c:tickLblSkip val="1"/>
        <c:noMultiLvlLbl val="0"/>
      </c:catAx>
      <c:valAx>
        <c:axId val="29374141"/>
        <c:scaling>
          <c:orientation val="minMax"/>
          <c:max val="320000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8003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7"/>
          <c:y val="0.1265"/>
          <c:w val="0.7105"/>
          <c:h val="0.0575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5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Kiadott pótfüzetek száma 2007. július 12-től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905"/>
          <c:w val="0.98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Munka1!$C$47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Munka1!$C$48:$C$53</c:f>
              <c:numCache/>
            </c:numRef>
          </c:val>
        </c:ser>
        <c:ser>
          <c:idx val="1"/>
          <c:order val="1"/>
          <c:tx>
            <c:strRef>
              <c:f>Munka1!$D$47</c:f>
              <c:strCache>
                <c:ptCount val="1"/>
                <c:pt idx="0">
                  <c:v>2008.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Munka1!$D$48:$D$53</c:f>
              <c:numCache/>
            </c:numRef>
          </c:val>
        </c:ser>
        <c:ser>
          <c:idx val="2"/>
          <c:order val="2"/>
          <c:tx>
            <c:strRef>
              <c:f>Munka1!$E$47</c:f>
              <c:strCache>
                <c:ptCount val="1"/>
                <c:pt idx="0">
                  <c:v>2009.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Munka1!$E$48:$E$53</c:f>
              <c:numCache/>
            </c:numRef>
          </c:val>
        </c:ser>
        <c:ser>
          <c:idx val="3"/>
          <c:order val="3"/>
          <c:tx>
            <c:strRef>
              <c:f>Munka1!$F$47</c:f>
              <c:strCache>
                <c:ptCount val="1"/>
                <c:pt idx="0">
                  <c:v>2010.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Munka1!$B$48:$B$53</c:f>
              <c:strCache/>
            </c:strRef>
          </c:cat>
          <c:val>
            <c:numRef>
              <c:f>Munka1!$F$48:$F$53</c:f>
              <c:numCache/>
            </c:numRef>
          </c:val>
        </c:ser>
        <c:axId val="63040678"/>
        <c:axId val="30495191"/>
      </c:bar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0495191"/>
        <c:crosses val="autoZero"/>
        <c:auto val="1"/>
        <c:lblOffset val="100"/>
        <c:tickLblSkip val="1"/>
        <c:noMultiLvlLbl val="0"/>
      </c:catAx>
      <c:valAx>
        <c:axId val="30495191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3040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725"/>
          <c:y val="0.1175"/>
          <c:w val="0.2565"/>
          <c:h val="0.052"/>
        </c:manualLayout>
      </c:layout>
      <c:overlay val="0"/>
      <c:spPr>
        <a:solidFill>
          <a:srgbClr val="CCFFCC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4D8B3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333333"/>
                </a:solidFill>
              </a:rPr>
              <a:t>Kiadott pótfüzetek száma 2007. július 12-től</a:t>
            </a:r>
          </a:p>
        </c:rich>
      </c:tx>
      <c:layout>
        <c:manualLayout>
          <c:xMode val="factor"/>
          <c:yMode val="factor"/>
          <c:x val="-0.00825"/>
          <c:y val="-0.04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87325"/>
          <c:w val="0.95775"/>
          <c:h val="0.0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Munka2!#REF!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Munka2!#REF!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Munka2!#REF!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Munka2!#REF!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Munka2!#REF!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Munka2!#REF!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Munka2!#REF!</c:f>
              <c:numCache>
                <c:ptCount val="1"/>
                <c:pt idx="0">
                  <c:v>1</c:v>
                </c:pt>
              </c:numCache>
            </c:numRef>
          </c:val>
        </c:ser>
        <c:axId val="6021264"/>
        <c:axId val="54191377"/>
      </c:bar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212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625"/>
          <c:y val="0"/>
          <c:w val="0.04425"/>
          <c:h val="0.134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75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0</xdr:rowOff>
    </xdr:from>
    <xdr:to>
      <xdr:col>4</xdr:col>
      <xdr:colOff>476250</xdr:colOff>
      <xdr:row>3</xdr:row>
      <xdr:rowOff>76200</xdr:rowOff>
    </xdr:to>
    <xdr:pic>
      <xdr:nvPicPr>
        <xdr:cNvPr id="1" name="Picture 11" descr="cim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314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685800</xdr:colOff>
      <xdr:row>54</xdr:row>
      <xdr:rowOff>104775</xdr:rowOff>
    </xdr:from>
    <xdr:to>
      <xdr:col>16</xdr:col>
      <xdr:colOff>209550</xdr:colOff>
      <xdr:row>80</xdr:row>
      <xdr:rowOff>85725</xdr:rowOff>
    </xdr:to>
    <xdr:graphicFrame>
      <xdr:nvGraphicFramePr>
        <xdr:cNvPr id="2" name="Chart 12"/>
        <xdr:cNvGraphicFramePr/>
      </xdr:nvGraphicFramePr>
      <xdr:xfrm>
        <a:off x="685800" y="11877675"/>
        <a:ext cx="10896600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695325</xdr:colOff>
      <xdr:row>81</xdr:row>
      <xdr:rowOff>0</xdr:rowOff>
    </xdr:from>
    <xdr:to>
      <xdr:col>16</xdr:col>
      <xdr:colOff>228600</xdr:colOff>
      <xdr:row>107</xdr:row>
      <xdr:rowOff>0</xdr:rowOff>
    </xdr:to>
    <xdr:graphicFrame>
      <xdr:nvGraphicFramePr>
        <xdr:cNvPr id="3" name="Chart 13"/>
        <xdr:cNvGraphicFramePr/>
      </xdr:nvGraphicFramePr>
      <xdr:xfrm>
        <a:off x="695325" y="17183100"/>
        <a:ext cx="10906125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695325</xdr:colOff>
      <xdr:row>107</xdr:row>
      <xdr:rowOff>47625</xdr:rowOff>
    </xdr:from>
    <xdr:to>
      <xdr:col>16</xdr:col>
      <xdr:colOff>238125</xdr:colOff>
      <xdr:row>133</xdr:row>
      <xdr:rowOff>57150</xdr:rowOff>
    </xdr:to>
    <xdr:graphicFrame>
      <xdr:nvGraphicFramePr>
        <xdr:cNvPr id="4" name="Chart 14"/>
        <xdr:cNvGraphicFramePr/>
      </xdr:nvGraphicFramePr>
      <xdr:xfrm>
        <a:off x="695325" y="22431375"/>
        <a:ext cx="10915650" cy="5210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666750</xdr:colOff>
      <xdr:row>134</xdr:row>
      <xdr:rowOff>0</xdr:rowOff>
    </xdr:from>
    <xdr:to>
      <xdr:col>16</xdr:col>
      <xdr:colOff>285750</xdr:colOff>
      <xdr:row>159</xdr:row>
      <xdr:rowOff>28575</xdr:rowOff>
    </xdr:to>
    <xdr:graphicFrame>
      <xdr:nvGraphicFramePr>
        <xdr:cNvPr id="5" name="Chart 24"/>
        <xdr:cNvGraphicFramePr/>
      </xdr:nvGraphicFramePr>
      <xdr:xfrm>
        <a:off x="666750" y="27784425"/>
        <a:ext cx="10991850" cy="502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9</xdr:col>
      <xdr:colOff>47625</xdr:colOff>
      <xdr:row>0</xdr:row>
      <xdr:rowOff>66675</xdr:rowOff>
    </xdr:to>
    <xdr:graphicFrame>
      <xdr:nvGraphicFramePr>
        <xdr:cNvPr id="1" name="Chart 1025"/>
        <xdr:cNvGraphicFramePr/>
      </xdr:nvGraphicFramePr>
      <xdr:xfrm>
        <a:off x="619125" y="0"/>
        <a:ext cx="6667500" cy="6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tabSelected="1" zoomScaleSheetLayoutView="100" zoomScalePageLayoutView="0" workbookViewId="0" topLeftCell="A1">
      <selection activeCell="T17" sqref="T17"/>
    </sheetView>
  </sheetViews>
  <sheetFormatPr defaultColWidth="9.00390625" defaultRowHeight="12.75"/>
  <cols>
    <col min="1" max="1" width="30.375" style="1" customWidth="1"/>
    <col min="2" max="2" width="14.25390625" style="2" customWidth="1"/>
    <col min="3" max="3" width="8.875" style="2" customWidth="1"/>
    <col min="4" max="6" width="8.125" style="2" customWidth="1"/>
    <col min="7" max="7" width="7.25390625" style="2" customWidth="1"/>
    <col min="8" max="11" width="6.875" style="2" customWidth="1"/>
    <col min="12" max="12" width="8.125" style="2" customWidth="1"/>
    <col min="13" max="13" width="2.875" style="1" customWidth="1"/>
    <col min="14" max="14" width="8.125" style="1" customWidth="1"/>
    <col min="15" max="15" width="9.125" style="1" customWidth="1"/>
    <col min="16" max="16" width="8.375" style="1" customWidth="1"/>
    <col min="17" max="17" width="7.00390625" style="1" customWidth="1"/>
    <col min="18" max="18" width="6.625" style="1" customWidth="1"/>
    <col min="19" max="19" width="7.75390625" style="1" customWidth="1"/>
    <col min="20" max="22" width="8.125" style="1" customWidth="1"/>
    <col min="23" max="23" width="7.125" style="1" customWidth="1"/>
    <col min="24" max="24" width="6.875" style="1" customWidth="1"/>
    <col min="25" max="25" width="6.375" style="1" customWidth="1"/>
    <col min="26" max="26" width="8.125" style="1" customWidth="1"/>
    <col min="27" max="16384" width="9.125" style="1" customWidth="1"/>
  </cols>
  <sheetData>
    <row r="1" spans="1:26" ht="12.75">
      <c r="A1" s="9"/>
      <c r="B1" s="60" t="s">
        <v>19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9"/>
      <c r="N1" s="9"/>
      <c r="O1" s="9"/>
      <c r="P1" s="9"/>
      <c r="Q1" s="9"/>
      <c r="R1" s="9"/>
      <c r="S1" s="9"/>
      <c r="U1" s="8"/>
      <c r="V1" s="8"/>
      <c r="W1" s="8"/>
      <c r="X1" s="8"/>
      <c r="Y1" s="8"/>
      <c r="Z1" s="8"/>
    </row>
    <row r="2" spans="1:26" ht="12.75">
      <c r="A2" s="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9"/>
      <c r="N2" s="9"/>
      <c r="O2" s="9"/>
      <c r="P2" s="9"/>
      <c r="Q2" s="9"/>
      <c r="R2" s="9"/>
      <c r="S2" s="9"/>
      <c r="U2" s="8"/>
      <c r="V2" s="8"/>
      <c r="W2" s="8"/>
      <c r="X2" s="8"/>
      <c r="Y2" s="8"/>
      <c r="Z2" s="8"/>
    </row>
    <row r="3" spans="1:26" ht="12.75" customHeight="1">
      <c r="A3" s="9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10"/>
      <c r="N3" s="10"/>
      <c r="O3" s="10"/>
      <c r="P3" s="10"/>
      <c r="Q3" s="10"/>
      <c r="R3" s="10"/>
      <c r="S3" s="10"/>
      <c r="T3" s="3"/>
      <c r="U3" s="8"/>
      <c r="V3" s="8"/>
      <c r="W3" s="8"/>
      <c r="X3" s="8"/>
      <c r="Y3" s="8"/>
      <c r="Z3" s="8"/>
    </row>
    <row r="4" spans="1:26" ht="12.75">
      <c r="A4" s="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10"/>
      <c r="N4" s="10"/>
      <c r="O4" s="10"/>
      <c r="P4" s="10"/>
      <c r="Q4" s="10"/>
      <c r="R4" s="10"/>
      <c r="S4" s="10"/>
      <c r="T4" s="3"/>
      <c r="U4" s="8"/>
      <c r="V4" s="8"/>
      <c r="W4" s="8"/>
      <c r="X4" s="8"/>
      <c r="Y4" s="8"/>
      <c r="Z4" s="8"/>
    </row>
    <row r="5" spans="1:26" ht="12.75" customHeight="1">
      <c r="A5" s="9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11"/>
      <c r="N5" s="11"/>
      <c r="O5" s="11"/>
      <c r="P5" s="11"/>
      <c r="Q5" s="11"/>
      <c r="R5" s="11"/>
      <c r="S5" s="11"/>
      <c r="T5" s="4"/>
      <c r="U5" s="8"/>
      <c r="V5" s="8"/>
      <c r="W5" s="8"/>
      <c r="X5" s="8"/>
      <c r="Y5" s="8"/>
      <c r="Z5" s="8"/>
    </row>
    <row r="6" spans="1:19" ht="15.75" hidden="1">
      <c r="A6" s="9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/>
      <c r="N6" s="9"/>
      <c r="O6" s="9"/>
      <c r="P6" s="9"/>
      <c r="Q6" s="9"/>
      <c r="R6" s="9"/>
      <c r="S6" s="9"/>
    </row>
    <row r="7" spans="1:26" ht="16.5" customHeight="1">
      <c r="A7" s="9"/>
      <c r="B7" s="61" t="s">
        <v>22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10"/>
      <c r="N7" s="10"/>
      <c r="O7" s="10"/>
      <c r="P7" s="10"/>
      <c r="Q7" s="10"/>
      <c r="R7" s="10"/>
      <c r="S7" s="10"/>
      <c r="T7" s="3"/>
      <c r="U7" s="3"/>
      <c r="V7" s="3"/>
      <c r="W7" s="3"/>
      <c r="X7" s="3"/>
      <c r="Y7" s="3"/>
      <c r="Z7" s="3"/>
    </row>
    <row r="8" spans="1:26" ht="16.5" customHeight="1" thickBot="1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0"/>
      <c r="N8" s="10"/>
      <c r="O8" s="10"/>
      <c r="P8" s="10"/>
      <c r="Q8" s="10"/>
      <c r="R8" s="10"/>
      <c r="S8" s="10"/>
      <c r="T8" s="3"/>
      <c r="U8" s="3"/>
      <c r="V8" s="3"/>
      <c r="W8" s="3"/>
      <c r="X8" s="3"/>
      <c r="Y8" s="3"/>
      <c r="Z8" s="3"/>
    </row>
    <row r="9" spans="1:26" ht="37.5" customHeight="1" thickBot="1" thickTop="1">
      <c r="A9" s="9"/>
      <c r="B9" s="54" t="s">
        <v>15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1"/>
      <c r="N9" s="11"/>
      <c r="O9" s="11"/>
      <c r="P9" s="11"/>
      <c r="Q9" s="11"/>
      <c r="R9" s="11"/>
      <c r="S9" s="11"/>
      <c r="T9" s="4"/>
      <c r="U9" s="4"/>
      <c r="V9" s="4"/>
      <c r="W9" s="4"/>
      <c r="X9" s="4"/>
      <c r="Y9" s="4"/>
      <c r="Z9" s="4"/>
    </row>
    <row r="10" spans="1:26" ht="20.25" customHeight="1" thickBot="1" thickTop="1">
      <c r="A10" s="9"/>
      <c r="B10" s="62" t="s">
        <v>25</v>
      </c>
      <c r="C10" s="63"/>
      <c r="D10" s="63"/>
      <c r="E10" s="63"/>
      <c r="F10" s="63"/>
      <c r="G10" s="63"/>
      <c r="H10" s="63"/>
      <c r="I10" s="63"/>
      <c r="J10" s="63"/>
      <c r="K10" s="63"/>
      <c r="L10" s="64"/>
      <c r="M10" s="11"/>
      <c r="N10" s="11"/>
      <c r="O10" s="11"/>
      <c r="P10" s="11"/>
      <c r="Q10" s="11"/>
      <c r="R10" s="11"/>
      <c r="S10" s="11"/>
      <c r="T10" s="4"/>
      <c r="U10" s="4"/>
      <c r="V10" s="4"/>
      <c r="W10" s="4"/>
      <c r="X10" s="4"/>
      <c r="Y10" s="4"/>
      <c r="Z10" s="4"/>
    </row>
    <row r="11" spans="1:26" ht="17.25" thickBot="1" thickTop="1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5"/>
      <c r="P11" s="15"/>
      <c r="Q11" s="15"/>
      <c r="R11" s="15"/>
      <c r="S11" s="15"/>
      <c r="T11" s="5"/>
      <c r="U11" s="5"/>
      <c r="V11" s="5"/>
      <c r="W11" s="5"/>
      <c r="X11" s="5"/>
      <c r="Y11" s="5"/>
      <c r="Z11" s="5"/>
    </row>
    <row r="12" spans="1:19" ht="25.5" customHeight="1" thickBot="1" thickTop="1">
      <c r="A12" s="9"/>
      <c r="B12" s="16" t="s">
        <v>0</v>
      </c>
      <c r="C12" s="54" t="s">
        <v>1</v>
      </c>
      <c r="D12" s="58"/>
      <c r="E12" s="58"/>
      <c r="F12" s="58"/>
      <c r="G12" s="58"/>
      <c r="H12" s="58"/>
      <c r="I12" s="58"/>
      <c r="J12" s="58"/>
      <c r="K12" s="58"/>
      <c r="L12" s="59"/>
      <c r="M12" s="9"/>
      <c r="N12" s="9"/>
      <c r="O12" s="9"/>
      <c r="P12" s="9"/>
      <c r="Q12" s="9"/>
      <c r="R12" s="9"/>
      <c r="S12" s="9"/>
    </row>
    <row r="13" spans="1:19" ht="17.25" thickBot="1" thickTop="1">
      <c r="A13" s="9"/>
      <c r="B13" s="17"/>
      <c r="C13" s="17" t="s">
        <v>4</v>
      </c>
      <c r="D13" s="17" t="s">
        <v>5</v>
      </c>
      <c r="E13" s="17" t="s">
        <v>6</v>
      </c>
      <c r="F13" s="17" t="s">
        <v>14</v>
      </c>
      <c r="G13" s="17" t="s">
        <v>16</v>
      </c>
      <c r="H13" s="17" t="s">
        <v>17</v>
      </c>
      <c r="I13" s="17" t="s">
        <v>21</v>
      </c>
      <c r="J13" s="17" t="s">
        <v>23</v>
      </c>
      <c r="K13" s="17" t="s">
        <v>24</v>
      </c>
      <c r="L13" s="18" t="s">
        <v>7</v>
      </c>
      <c r="M13" s="9"/>
      <c r="N13" s="9"/>
      <c r="O13" s="9"/>
      <c r="P13" s="9"/>
      <c r="Q13" s="9"/>
      <c r="R13" s="9"/>
      <c r="S13" s="9"/>
    </row>
    <row r="14" spans="1:19" ht="17.25" thickBot="1" thickTop="1">
      <c r="A14" s="9"/>
      <c r="B14" s="19" t="s">
        <v>8</v>
      </c>
      <c r="C14" s="20">
        <v>4759</v>
      </c>
      <c r="D14" s="20">
        <v>1382</v>
      </c>
      <c r="E14" s="20">
        <v>642</v>
      </c>
      <c r="F14" s="20">
        <v>133</v>
      </c>
      <c r="G14" s="20">
        <v>187</v>
      </c>
      <c r="H14" s="20">
        <v>0</v>
      </c>
      <c r="I14" s="20">
        <v>0</v>
      </c>
      <c r="J14" s="20">
        <v>6</v>
      </c>
      <c r="K14" s="20">
        <v>23</v>
      </c>
      <c r="L14" s="17">
        <f aca="true" t="shared" si="0" ref="L14:L19">SUM(C14:K14)</f>
        <v>7132</v>
      </c>
      <c r="M14" s="9"/>
      <c r="N14" s="9"/>
      <c r="O14" s="9"/>
      <c r="P14" s="9"/>
      <c r="Q14" s="9"/>
      <c r="R14" s="9"/>
      <c r="S14" s="9"/>
    </row>
    <row r="15" spans="1:19" ht="17.25" thickBot="1" thickTop="1">
      <c r="A15" s="9"/>
      <c r="B15" s="19" t="s">
        <v>9</v>
      </c>
      <c r="C15" s="21">
        <v>340250</v>
      </c>
      <c r="D15" s="22">
        <v>80844</v>
      </c>
      <c r="E15" s="22">
        <v>75139</v>
      </c>
      <c r="F15" s="22">
        <v>11460</v>
      </c>
      <c r="G15" s="22">
        <v>6419</v>
      </c>
      <c r="H15" s="22">
        <v>4569</v>
      </c>
      <c r="I15" s="22">
        <v>2328</v>
      </c>
      <c r="J15" s="22">
        <v>1507</v>
      </c>
      <c r="K15" s="41">
        <v>1518</v>
      </c>
      <c r="L15" s="23">
        <f t="shared" si="0"/>
        <v>524034</v>
      </c>
      <c r="M15" s="9"/>
      <c r="N15" s="9"/>
      <c r="O15" s="9"/>
      <c r="P15" s="9"/>
      <c r="Q15" s="9"/>
      <c r="R15" s="9"/>
      <c r="S15" s="9"/>
    </row>
    <row r="16" spans="1:19" ht="17.25" thickBot="1" thickTop="1">
      <c r="A16" s="9"/>
      <c r="B16" s="24" t="s">
        <v>18</v>
      </c>
      <c r="C16" s="21">
        <v>91793</v>
      </c>
      <c r="D16" s="21">
        <v>11273</v>
      </c>
      <c r="E16" s="21">
        <v>4738</v>
      </c>
      <c r="F16" s="21">
        <v>3125</v>
      </c>
      <c r="G16" s="21">
        <v>1594</v>
      </c>
      <c r="H16" s="25">
        <v>2241</v>
      </c>
      <c r="I16" s="25">
        <v>3396</v>
      </c>
      <c r="J16" s="25">
        <v>2317</v>
      </c>
      <c r="K16" s="65">
        <v>980</v>
      </c>
      <c r="L16" s="23">
        <f t="shared" si="0"/>
        <v>121457</v>
      </c>
      <c r="M16" s="9"/>
      <c r="N16" s="9"/>
      <c r="O16" s="9"/>
      <c r="P16" s="9"/>
      <c r="Q16" s="9"/>
      <c r="R16" s="9"/>
      <c r="S16" s="9"/>
    </row>
    <row r="17" spans="1:19" ht="17.25" thickBot="1" thickTop="1">
      <c r="A17" s="9"/>
      <c r="B17" s="19" t="s">
        <v>10</v>
      </c>
      <c r="C17" s="21">
        <v>58374</v>
      </c>
      <c r="D17" s="21">
        <v>27073</v>
      </c>
      <c r="E17" s="21">
        <v>12156</v>
      </c>
      <c r="F17" s="21">
        <v>8037</v>
      </c>
      <c r="G17" s="21">
        <v>5174</v>
      </c>
      <c r="H17" s="21">
        <v>5709</v>
      </c>
      <c r="I17" s="21">
        <v>2141</v>
      </c>
      <c r="J17" s="21">
        <v>1577</v>
      </c>
      <c r="K17" s="42">
        <v>1773</v>
      </c>
      <c r="L17" s="23">
        <f t="shared" si="0"/>
        <v>122014</v>
      </c>
      <c r="M17" s="9"/>
      <c r="N17" s="9"/>
      <c r="O17" s="9"/>
      <c r="P17" s="9"/>
      <c r="Q17" s="9"/>
      <c r="R17" s="9"/>
      <c r="S17" s="9"/>
    </row>
    <row r="18" spans="1:19" ht="17.25" thickBot="1" thickTop="1">
      <c r="A18" s="9"/>
      <c r="B18" s="19" t="s">
        <v>11</v>
      </c>
      <c r="C18" s="20">
        <v>1498</v>
      </c>
      <c r="D18" s="20">
        <v>277</v>
      </c>
      <c r="E18" s="20">
        <v>224</v>
      </c>
      <c r="F18" s="20">
        <v>232</v>
      </c>
      <c r="G18" s="20">
        <v>81</v>
      </c>
      <c r="H18" s="21">
        <v>75</v>
      </c>
      <c r="I18" s="21">
        <v>0</v>
      </c>
      <c r="J18" s="21">
        <v>38</v>
      </c>
      <c r="K18" s="42">
        <v>0</v>
      </c>
      <c r="L18" s="17">
        <f t="shared" si="0"/>
        <v>2425</v>
      </c>
      <c r="M18" s="9"/>
      <c r="N18" s="9"/>
      <c r="O18" s="9"/>
      <c r="P18" s="9"/>
      <c r="Q18" s="9"/>
      <c r="R18" s="9"/>
      <c r="S18" s="9"/>
    </row>
    <row r="19" spans="1:19" ht="17.25" thickBot="1" thickTop="1">
      <c r="A19" s="9"/>
      <c r="B19" s="19" t="s">
        <v>12</v>
      </c>
      <c r="C19" s="21">
        <v>96812</v>
      </c>
      <c r="D19" s="21">
        <v>15206</v>
      </c>
      <c r="E19" s="21">
        <v>8535</v>
      </c>
      <c r="F19" s="21">
        <v>7633</v>
      </c>
      <c r="G19" s="21">
        <v>3798</v>
      </c>
      <c r="H19" s="20">
        <v>5020</v>
      </c>
      <c r="I19" s="20">
        <v>4607</v>
      </c>
      <c r="J19" s="20">
        <v>9393</v>
      </c>
      <c r="K19" s="44">
        <v>7333</v>
      </c>
      <c r="L19" s="23">
        <f t="shared" si="0"/>
        <v>158337</v>
      </c>
      <c r="M19" s="9"/>
      <c r="N19" s="9"/>
      <c r="O19" s="9"/>
      <c r="P19" s="9"/>
      <c r="Q19" s="9"/>
      <c r="R19" s="9"/>
      <c r="S19" s="9"/>
    </row>
    <row r="20" spans="1:19" ht="17.25" thickBot="1" thickTop="1">
      <c r="A20" s="9"/>
      <c r="B20" s="26" t="s">
        <v>13</v>
      </c>
      <c r="C20" s="23">
        <f aca="true" t="shared" si="1" ref="C20:I20">SUM(C14:C19)</f>
        <v>593486</v>
      </c>
      <c r="D20" s="23">
        <f t="shared" si="1"/>
        <v>136055</v>
      </c>
      <c r="E20" s="23">
        <f t="shared" si="1"/>
        <v>101434</v>
      </c>
      <c r="F20" s="23">
        <f t="shared" si="1"/>
        <v>30620</v>
      </c>
      <c r="G20" s="23">
        <f t="shared" si="1"/>
        <v>17253</v>
      </c>
      <c r="H20" s="23">
        <f t="shared" si="1"/>
        <v>17614</v>
      </c>
      <c r="I20" s="23">
        <f t="shared" si="1"/>
        <v>12472</v>
      </c>
      <c r="J20" s="23">
        <f>SUM(J14:J19)</f>
        <v>14838</v>
      </c>
      <c r="K20" s="23">
        <f>SUM(K14:K19)</f>
        <v>11627</v>
      </c>
      <c r="L20" s="17">
        <f>SUM(L14:L19)</f>
        <v>935399</v>
      </c>
      <c r="M20" s="9"/>
      <c r="N20" s="9"/>
      <c r="O20" s="9"/>
      <c r="P20" s="9"/>
      <c r="Q20" s="9"/>
      <c r="R20" s="9"/>
      <c r="S20" s="9"/>
    </row>
    <row r="21" spans="1:19" ht="16.5" thickTop="1">
      <c r="A21" s="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9"/>
      <c r="O21" s="9"/>
      <c r="P21" s="9"/>
      <c r="Q21" s="9"/>
      <c r="R21" s="9"/>
      <c r="S21" s="9"/>
    </row>
    <row r="22" spans="1:26" ht="19.5" customHeight="1" thickBot="1">
      <c r="A22" s="9"/>
      <c r="B22" s="27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30"/>
      <c r="N22" s="9"/>
      <c r="O22" s="9"/>
      <c r="P22" s="9"/>
      <c r="Q22" s="9"/>
      <c r="R22" s="30"/>
      <c r="S22" s="30"/>
      <c r="T22" s="6"/>
      <c r="U22" s="6"/>
      <c r="V22" s="6"/>
      <c r="W22" s="6"/>
      <c r="X22" s="6"/>
      <c r="Y22" s="6"/>
      <c r="Z22" s="6"/>
    </row>
    <row r="23" spans="1:26" ht="26.25" customHeight="1" thickBot="1" thickTop="1">
      <c r="A23" s="9"/>
      <c r="B23" s="16" t="s">
        <v>0</v>
      </c>
      <c r="C23" s="54" t="s">
        <v>2</v>
      </c>
      <c r="D23" s="55"/>
      <c r="E23" s="55"/>
      <c r="F23" s="55"/>
      <c r="G23" s="55"/>
      <c r="H23" s="55"/>
      <c r="I23" s="55"/>
      <c r="J23" s="55"/>
      <c r="K23" s="55"/>
      <c r="L23" s="56"/>
      <c r="M23" s="30"/>
      <c r="N23" s="9"/>
      <c r="O23" s="9"/>
      <c r="P23" s="9"/>
      <c r="Q23" s="9"/>
      <c r="R23" s="30"/>
      <c r="S23" s="30"/>
      <c r="T23" s="6"/>
      <c r="U23" s="6"/>
      <c r="V23" s="6"/>
      <c r="W23" s="6"/>
      <c r="X23" s="6"/>
      <c r="Y23" s="6"/>
      <c r="Z23" s="6"/>
    </row>
    <row r="24" spans="1:25" ht="14.25" customHeight="1" thickBot="1" thickTop="1">
      <c r="A24" s="9"/>
      <c r="B24" s="17"/>
      <c r="C24" s="17" t="s">
        <v>4</v>
      </c>
      <c r="D24" s="17" t="s">
        <v>5</v>
      </c>
      <c r="E24" s="17" t="s">
        <v>6</v>
      </c>
      <c r="F24" s="17" t="s">
        <v>14</v>
      </c>
      <c r="G24" s="17" t="s">
        <v>16</v>
      </c>
      <c r="H24" s="17" t="s">
        <v>17</v>
      </c>
      <c r="I24" s="17" t="s">
        <v>21</v>
      </c>
      <c r="J24" s="17" t="s">
        <v>23</v>
      </c>
      <c r="K24" s="17" t="s">
        <v>24</v>
      </c>
      <c r="L24" s="18" t="s">
        <v>7</v>
      </c>
      <c r="M24" s="9"/>
      <c r="N24" s="9"/>
      <c r="O24" s="9"/>
      <c r="P24" s="9"/>
      <c r="Q24" s="9"/>
      <c r="R24" s="9"/>
      <c r="S24" s="9"/>
      <c r="X24" s="7"/>
      <c r="Y24" s="7"/>
    </row>
    <row r="25" spans="1:19" ht="17.25" thickBot="1" thickTop="1">
      <c r="A25" s="9"/>
      <c r="B25" s="19" t="s">
        <v>8</v>
      </c>
      <c r="C25" s="20">
        <v>4756</v>
      </c>
      <c r="D25" s="20">
        <v>1385</v>
      </c>
      <c r="E25" s="20">
        <v>635</v>
      </c>
      <c r="F25" s="20">
        <v>127</v>
      </c>
      <c r="G25" s="20">
        <v>67</v>
      </c>
      <c r="H25" s="20">
        <v>77</v>
      </c>
      <c r="I25" s="20">
        <v>45</v>
      </c>
      <c r="J25" s="20">
        <v>17</v>
      </c>
      <c r="K25" s="20">
        <v>23</v>
      </c>
      <c r="L25" s="17">
        <f aca="true" t="shared" si="2" ref="L25:L30">SUM(C25:K25)</f>
        <v>7132</v>
      </c>
      <c r="M25" s="9"/>
      <c r="N25" s="9"/>
      <c r="O25" s="9"/>
      <c r="P25" s="9"/>
      <c r="Q25" s="9"/>
      <c r="R25" s="9"/>
      <c r="S25" s="9"/>
    </row>
    <row r="26" spans="1:19" ht="17.25" thickBot="1" thickTop="1">
      <c r="A26" s="9"/>
      <c r="B26" s="19" t="s">
        <v>9</v>
      </c>
      <c r="C26" s="21">
        <v>323395</v>
      </c>
      <c r="D26" s="21">
        <v>90204</v>
      </c>
      <c r="E26" s="21">
        <v>80893</v>
      </c>
      <c r="F26" s="21">
        <v>13084</v>
      </c>
      <c r="G26" s="21">
        <v>5656</v>
      </c>
      <c r="H26" s="21">
        <v>5500</v>
      </c>
      <c r="I26" s="21">
        <v>2105</v>
      </c>
      <c r="J26" s="21">
        <v>1470</v>
      </c>
      <c r="K26" s="21">
        <v>1636</v>
      </c>
      <c r="L26" s="23">
        <f t="shared" si="2"/>
        <v>523943</v>
      </c>
      <c r="M26" s="9"/>
      <c r="N26" s="9"/>
      <c r="O26" s="9"/>
      <c r="P26" s="9"/>
      <c r="Q26" s="9"/>
      <c r="R26" s="9"/>
      <c r="S26" s="9"/>
    </row>
    <row r="27" spans="1:19" ht="17.25" thickBot="1" thickTop="1">
      <c r="A27" s="9"/>
      <c r="B27" s="24" t="s">
        <v>18</v>
      </c>
      <c r="C27" s="21">
        <v>89394</v>
      </c>
      <c r="D27" s="21">
        <v>13668</v>
      </c>
      <c r="E27" s="21">
        <v>4742</v>
      </c>
      <c r="F27" s="21">
        <v>3070</v>
      </c>
      <c r="G27" s="21">
        <v>1637</v>
      </c>
      <c r="H27" s="21">
        <v>1847</v>
      </c>
      <c r="I27" s="21">
        <v>3564</v>
      </c>
      <c r="J27" s="21">
        <v>2202</v>
      </c>
      <c r="K27" s="21">
        <v>1332</v>
      </c>
      <c r="L27" s="23">
        <f t="shared" si="2"/>
        <v>121456</v>
      </c>
      <c r="M27" s="9"/>
      <c r="N27" s="9"/>
      <c r="O27" s="9"/>
      <c r="P27" s="9"/>
      <c r="Q27" s="9"/>
      <c r="R27" s="9"/>
      <c r="S27" s="9"/>
    </row>
    <row r="28" spans="1:19" ht="17.25" thickBot="1" thickTop="1">
      <c r="A28" s="9"/>
      <c r="B28" s="19" t="s">
        <v>10</v>
      </c>
      <c r="C28" s="21">
        <v>57844</v>
      </c>
      <c r="D28" s="21">
        <v>26872</v>
      </c>
      <c r="E28" s="21">
        <v>11952</v>
      </c>
      <c r="F28" s="21">
        <v>8591</v>
      </c>
      <c r="G28" s="21">
        <v>5236</v>
      </c>
      <c r="H28" s="21">
        <v>5617</v>
      </c>
      <c r="I28" s="21">
        <v>2117</v>
      </c>
      <c r="J28" s="21">
        <v>1711</v>
      </c>
      <c r="K28" s="21">
        <v>1830</v>
      </c>
      <c r="L28" s="23">
        <f t="shared" si="2"/>
        <v>121770</v>
      </c>
      <c r="M28" s="9"/>
      <c r="N28" s="9"/>
      <c r="O28" s="9"/>
      <c r="P28" s="9"/>
      <c r="Q28" s="9"/>
      <c r="R28" s="9"/>
      <c r="S28" s="9"/>
    </row>
    <row r="29" spans="1:19" ht="17.25" thickBot="1" thickTop="1">
      <c r="A29" s="9"/>
      <c r="B29" s="19" t="s">
        <v>11</v>
      </c>
      <c r="C29" s="20">
        <v>1535</v>
      </c>
      <c r="D29" s="20">
        <v>239</v>
      </c>
      <c r="E29" s="20">
        <v>223</v>
      </c>
      <c r="F29" s="20">
        <v>231</v>
      </c>
      <c r="G29" s="20">
        <v>84</v>
      </c>
      <c r="H29" s="20">
        <v>58</v>
      </c>
      <c r="I29" s="20">
        <v>0</v>
      </c>
      <c r="J29" s="20">
        <v>37</v>
      </c>
      <c r="K29" s="20">
        <v>0</v>
      </c>
      <c r="L29" s="17">
        <f t="shared" si="2"/>
        <v>2407</v>
      </c>
      <c r="M29" s="9"/>
      <c r="N29" s="9"/>
      <c r="O29" s="9"/>
      <c r="P29" s="9"/>
      <c r="Q29" s="9"/>
      <c r="R29" s="9"/>
      <c r="S29" s="9"/>
    </row>
    <row r="30" spans="1:19" ht="17.25" thickBot="1" thickTop="1">
      <c r="A30" s="9"/>
      <c r="B30" s="19" t="s">
        <v>12</v>
      </c>
      <c r="C30" s="21">
        <v>95234</v>
      </c>
      <c r="D30" s="21">
        <v>16784</v>
      </c>
      <c r="E30" s="21">
        <v>8020</v>
      </c>
      <c r="F30" s="21">
        <v>8086</v>
      </c>
      <c r="G30" s="21">
        <v>3559</v>
      </c>
      <c r="H30" s="21">
        <v>4861</v>
      </c>
      <c r="I30" s="21">
        <v>4039</v>
      </c>
      <c r="J30" s="21">
        <v>8153</v>
      </c>
      <c r="K30" s="21">
        <v>4734</v>
      </c>
      <c r="L30" s="23">
        <f t="shared" si="2"/>
        <v>153470</v>
      </c>
      <c r="M30" s="9"/>
      <c r="N30" s="9"/>
      <c r="O30" s="9"/>
      <c r="P30" s="9"/>
      <c r="Q30" s="9"/>
      <c r="R30" s="9"/>
      <c r="S30" s="9"/>
    </row>
    <row r="31" spans="1:19" ht="17.25" thickBot="1" thickTop="1">
      <c r="A31" s="9"/>
      <c r="B31" s="26" t="s">
        <v>13</v>
      </c>
      <c r="C31" s="23">
        <f aca="true" t="shared" si="3" ref="C31:L31">SUM(C25:C30)</f>
        <v>572158</v>
      </c>
      <c r="D31" s="23">
        <f t="shared" si="3"/>
        <v>149152</v>
      </c>
      <c r="E31" s="23">
        <f t="shared" si="3"/>
        <v>106465</v>
      </c>
      <c r="F31" s="23">
        <f t="shared" si="3"/>
        <v>33189</v>
      </c>
      <c r="G31" s="23">
        <f t="shared" si="3"/>
        <v>16239</v>
      </c>
      <c r="H31" s="23">
        <f t="shared" si="3"/>
        <v>17960</v>
      </c>
      <c r="I31" s="23">
        <f t="shared" si="3"/>
        <v>11870</v>
      </c>
      <c r="J31" s="23">
        <f>SUM(J25:J30)</f>
        <v>13590</v>
      </c>
      <c r="K31" s="23">
        <f>SUM(K25:K30)</f>
        <v>9555</v>
      </c>
      <c r="L31" s="17">
        <f t="shared" si="3"/>
        <v>930178</v>
      </c>
      <c r="M31" s="9"/>
      <c r="N31" s="9"/>
      <c r="O31" s="9"/>
      <c r="P31" s="9"/>
      <c r="Q31" s="9"/>
      <c r="R31" s="9"/>
      <c r="S31" s="9"/>
    </row>
    <row r="32" spans="1:19" ht="16.5" thickTop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9"/>
      <c r="N32" s="9"/>
      <c r="O32" s="9"/>
      <c r="P32" s="9"/>
      <c r="Q32" s="9"/>
      <c r="R32" s="9"/>
      <c r="S32" s="9"/>
    </row>
    <row r="33" spans="1:19" ht="16.5" thickBo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"/>
      <c r="N33" s="9"/>
      <c r="O33" s="9"/>
      <c r="P33" s="9"/>
      <c r="Q33" s="9"/>
      <c r="R33" s="9"/>
      <c r="S33" s="9"/>
    </row>
    <row r="34" spans="1:19" ht="25.5" customHeight="1" thickBot="1" thickTop="1">
      <c r="A34" s="9"/>
      <c r="B34" s="16" t="s">
        <v>0</v>
      </c>
      <c r="C34" s="54" t="s">
        <v>3</v>
      </c>
      <c r="D34" s="55"/>
      <c r="E34" s="55"/>
      <c r="F34" s="55"/>
      <c r="G34" s="55"/>
      <c r="H34" s="55"/>
      <c r="I34" s="55"/>
      <c r="J34" s="55"/>
      <c r="K34" s="55"/>
      <c r="L34" s="56"/>
      <c r="M34" s="9"/>
      <c r="N34" s="9"/>
      <c r="O34" s="9"/>
      <c r="P34" s="9"/>
      <c r="Q34" s="9"/>
      <c r="R34" s="9"/>
      <c r="S34" s="9"/>
    </row>
    <row r="35" spans="1:19" ht="17.25" thickBot="1" thickTop="1">
      <c r="A35" s="9"/>
      <c r="B35" s="17"/>
      <c r="C35" s="17" t="s">
        <v>4</v>
      </c>
      <c r="D35" s="17" t="s">
        <v>5</v>
      </c>
      <c r="E35" s="17" t="s">
        <v>6</v>
      </c>
      <c r="F35" s="17" t="s">
        <v>14</v>
      </c>
      <c r="G35" s="17" t="s">
        <v>16</v>
      </c>
      <c r="H35" s="17" t="s">
        <v>17</v>
      </c>
      <c r="I35" s="17" t="s">
        <v>21</v>
      </c>
      <c r="J35" s="17" t="s">
        <v>23</v>
      </c>
      <c r="K35" s="17" t="s">
        <v>24</v>
      </c>
      <c r="L35" s="18" t="s">
        <v>7</v>
      </c>
      <c r="M35" s="9"/>
      <c r="N35" s="9"/>
      <c r="O35" s="9"/>
      <c r="P35" s="9"/>
      <c r="Q35" s="9"/>
      <c r="R35" s="9"/>
      <c r="S35" s="9"/>
    </row>
    <row r="36" spans="1:19" ht="17.25" thickBot="1" thickTop="1">
      <c r="A36" s="9"/>
      <c r="B36" s="19" t="s">
        <v>8</v>
      </c>
      <c r="C36" s="20">
        <v>4485</v>
      </c>
      <c r="D36" s="20">
        <v>1617</v>
      </c>
      <c r="E36" s="20">
        <v>612</v>
      </c>
      <c r="F36" s="20">
        <v>140</v>
      </c>
      <c r="G36" s="20">
        <v>67</v>
      </c>
      <c r="H36" s="20">
        <v>76</v>
      </c>
      <c r="I36" s="20">
        <v>45</v>
      </c>
      <c r="J36" s="20">
        <v>16</v>
      </c>
      <c r="K36" s="20">
        <v>23</v>
      </c>
      <c r="L36" s="17">
        <f aca="true" t="shared" si="4" ref="L36:L41">SUM(C36:K36)</f>
        <v>7081</v>
      </c>
      <c r="M36" s="9"/>
      <c r="N36" s="9"/>
      <c r="O36" s="9"/>
      <c r="P36" s="9"/>
      <c r="Q36" s="9"/>
      <c r="R36" s="9"/>
      <c r="S36" s="9"/>
    </row>
    <row r="37" spans="1:19" ht="17.25" thickBot="1" thickTop="1">
      <c r="A37" s="9"/>
      <c r="B37" s="19" t="s">
        <v>9</v>
      </c>
      <c r="C37" s="21">
        <v>315329</v>
      </c>
      <c r="D37" s="21">
        <v>94831</v>
      </c>
      <c r="E37" s="21">
        <v>81682</v>
      </c>
      <c r="F37" s="21">
        <v>12921</v>
      </c>
      <c r="G37" s="21">
        <v>5579</v>
      </c>
      <c r="H37" s="21">
        <v>4804</v>
      </c>
      <c r="I37" s="21">
        <v>2068</v>
      </c>
      <c r="J37" s="21">
        <v>1456</v>
      </c>
      <c r="K37" s="21">
        <v>1295</v>
      </c>
      <c r="L37" s="23">
        <f t="shared" si="4"/>
        <v>519965</v>
      </c>
      <c r="M37" s="9"/>
      <c r="N37" s="9"/>
      <c r="O37" s="9"/>
      <c r="P37" s="9"/>
      <c r="Q37" s="9"/>
      <c r="R37" s="9"/>
      <c r="S37" s="9"/>
    </row>
    <row r="38" spans="1:19" ht="17.25" thickBot="1" thickTop="1">
      <c r="A38" s="9"/>
      <c r="B38" s="24" t="s">
        <v>18</v>
      </c>
      <c r="C38" s="21">
        <v>86877</v>
      </c>
      <c r="D38" s="21">
        <v>15580</v>
      </c>
      <c r="E38" s="21">
        <v>4600</v>
      </c>
      <c r="F38" s="21">
        <v>3157</v>
      </c>
      <c r="G38" s="21">
        <v>1588</v>
      </c>
      <c r="H38" s="21">
        <v>1603</v>
      </c>
      <c r="I38" s="21">
        <v>3334</v>
      </c>
      <c r="J38" s="21">
        <v>2360</v>
      </c>
      <c r="K38" s="21">
        <v>1258</v>
      </c>
      <c r="L38" s="23">
        <f t="shared" si="4"/>
        <v>120357</v>
      </c>
      <c r="M38" s="9"/>
      <c r="N38" s="9"/>
      <c r="O38" s="9"/>
      <c r="P38" s="9"/>
      <c r="Q38" s="9"/>
      <c r="R38" s="9"/>
      <c r="S38" s="9"/>
    </row>
    <row r="39" spans="1:19" ht="17.25" thickBot="1" thickTop="1">
      <c r="A39" s="9"/>
      <c r="B39" s="19" t="s">
        <v>10</v>
      </c>
      <c r="C39" s="21">
        <v>55671</v>
      </c>
      <c r="D39" s="21">
        <v>28425</v>
      </c>
      <c r="E39" s="21">
        <v>12157</v>
      </c>
      <c r="F39" s="21">
        <v>8527</v>
      </c>
      <c r="G39" s="21">
        <v>5162</v>
      </c>
      <c r="H39" s="21">
        <v>5190</v>
      </c>
      <c r="I39" s="21">
        <v>2079</v>
      </c>
      <c r="J39" s="21">
        <v>1693</v>
      </c>
      <c r="K39" s="21">
        <v>1771</v>
      </c>
      <c r="L39" s="23">
        <f t="shared" si="4"/>
        <v>120675</v>
      </c>
      <c r="M39" s="9"/>
      <c r="N39" s="9"/>
      <c r="O39" s="9"/>
      <c r="P39" s="9"/>
      <c r="Q39" s="9"/>
      <c r="R39" s="9"/>
      <c r="S39" s="9"/>
    </row>
    <row r="40" spans="1:19" ht="17.25" thickBot="1" thickTop="1">
      <c r="A40" s="9"/>
      <c r="B40" s="19" t="s">
        <v>11</v>
      </c>
      <c r="C40" s="20">
        <v>1470</v>
      </c>
      <c r="D40" s="20">
        <v>292</v>
      </c>
      <c r="E40" s="20">
        <v>224</v>
      </c>
      <c r="F40" s="20">
        <v>229</v>
      </c>
      <c r="G40" s="20">
        <v>72</v>
      </c>
      <c r="H40" s="20">
        <v>47</v>
      </c>
      <c r="I40" s="20">
        <v>1</v>
      </c>
      <c r="J40" s="20">
        <v>32</v>
      </c>
      <c r="K40" s="20">
        <v>3</v>
      </c>
      <c r="L40" s="17">
        <f t="shared" si="4"/>
        <v>2370</v>
      </c>
      <c r="M40" s="9"/>
      <c r="N40" s="9"/>
      <c r="O40" s="9"/>
      <c r="P40" s="9"/>
      <c r="Q40" s="9"/>
      <c r="R40" s="9"/>
      <c r="S40" s="9"/>
    </row>
    <row r="41" spans="1:19" ht="17.25" thickBot="1" thickTop="1">
      <c r="A41" s="9"/>
      <c r="B41" s="19" t="s">
        <v>12</v>
      </c>
      <c r="C41" s="21">
        <v>92969</v>
      </c>
      <c r="D41" s="21">
        <v>18322</v>
      </c>
      <c r="E41" s="21">
        <v>7986</v>
      </c>
      <c r="F41" s="21">
        <v>7893</v>
      </c>
      <c r="G41" s="21">
        <v>3433</v>
      </c>
      <c r="H41" s="21">
        <v>4139</v>
      </c>
      <c r="I41" s="21">
        <v>3445</v>
      </c>
      <c r="J41" s="21">
        <v>7883</v>
      </c>
      <c r="K41" s="21">
        <v>4422</v>
      </c>
      <c r="L41" s="23">
        <f t="shared" si="4"/>
        <v>150492</v>
      </c>
      <c r="M41" s="9"/>
      <c r="N41" s="9"/>
      <c r="O41" s="9"/>
      <c r="P41" s="9"/>
      <c r="Q41" s="9"/>
      <c r="R41" s="9"/>
      <c r="S41" s="9"/>
    </row>
    <row r="42" spans="1:19" ht="17.25" thickBot="1" thickTop="1">
      <c r="A42" s="9"/>
      <c r="B42" s="26" t="s">
        <v>13</v>
      </c>
      <c r="C42" s="23">
        <f aca="true" t="shared" si="5" ref="C42:L42">SUM(C36:C41)</f>
        <v>556801</v>
      </c>
      <c r="D42" s="23">
        <f t="shared" si="5"/>
        <v>159067</v>
      </c>
      <c r="E42" s="23">
        <f t="shared" si="5"/>
        <v>107261</v>
      </c>
      <c r="F42" s="23">
        <f t="shared" si="5"/>
        <v>32867</v>
      </c>
      <c r="G42" s="23">
        <f t="shared" si="5"/>
        <v>15901</v>
      </c>
      <c r="H42" s="23">
        <f t="shared" si="5"/>
        <v>15859</v>
      </c>
      <c r="I42" s="23">
        <f t="shared" si="5"/>
        <v>10972</v>
      </c>
      <c r="J42" s="23">
        <f>SUM(J36:J41)</f>
        <v>13440</v>
      </c>
      <c r="K42" s="23">
        <f>SUM(K36:K41)</f>
        <v>8772</v>
      </c>
      <c r="L42" s="17">
        <f t="shared" si="5"/>
        <v>920940</v>
      </c>
      <c r="M42" s="9"/>
      <c r="N42" s="9"/>
      <c r="O42" s="9"/>
      <c r="P42" s="9"/>
      <c r="Q42" s="9"/>
      <c r="R42" s="9"/>
      <c r="S42" s="9"/>
    </row>
    <row r="43" spans="1:19" ht="16.5" thickTop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9"/>
      <c r="N43" s="9"/>
      <c r="O43" s="9"/>
      <c r="P43" s="9"/>
      <c r="Q43" s="9"/>
      <c r="R43" s="9"/>
      <c r="S43" s="9"/>
    </row>
    <row r="44" spans="1:19" ht="16.5" thickBo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9"/>
      <c r="N44" s="9"/>
      <c r="O44" s="9"/>
      <c r="P44" s="9"/>
      <c r="Q44" s="9"/>
      <c r="R44" s="9"/>
      <c r="S44" s="9"/>
    </row>
    <row r="45" spans="1:19" ht="13.5" thickTop="1">
      <c r="A45" s="9"/>
      <c r="B45" s="45" t="s">
        <v>0</v>
      </c>
      <c r="C45" s="47" t="s">
        <v>20</v>
      </c>
      <c r="D45" s="48"/>
      <c r="E45" s="48"/>
      <c r="F45" s="48"/>
      <c r="G45" s="49"/>
      <c r="H45" s="31"/>
      <c r="I45" s="32"/>
      <c r="J45" s="32"/>
      <c r="K45" s="32"/>
      <c r="L45" s="32"/>
      <c r="M45" s="9"/>
      <c r="N45" s="9"/>
      <c r="O45" s="9"/>
      <c r="P45" s="9"/>
      <c r="Q45" s="9"/>
      <c r="R45" s="9"/>
      <c r="S45" s="9"/>
    </row>
    <row r="46" spans="1:19" ht="13.5" thickBot="1">
      <c r="A46" s="9"/>
      <c r="B46" s="46"/>
      <c r="C46" s="50"/>
      <c r="D46" s="51"/>
      <c r="E46" s="51"/>
      <c r="F46" s="51"/>
      <c r="G46" s="52"/>
      <c r="H46" s="31"/>
      <c r="I46" s="32"/>
      <c r="J46" s="32"/>
      <c r="K46" s="32"/>
      <c r="L46" s="32"/>
      <c r="M46" s="9"/>
      <c r="N46" s="9"/>
      <c r="O46" s="9"/>
      <c r="P46" s="9"/>
      <c r="Q46" s="9"/>
      <c r="R46" s="9"/>
      <c r="S46" s="9"/>
    </row>
    <row r="47" spans="1:19" ht="17.25" thickBot="1" thickTop="1">
      <c r="A47" s="9"/>
      <c r="B47" s="33"/>
      <c r="C47" s="17" t="s">
        <v>17</v>
      </c>
      <c r="D47" s="34" t="s">
        <v>21</v>
      </c>
      <c r="E47" s="34" t="s">
        <v>23</v>
      </c>
      <c r="F47" s="34" t="s">
        <v>24</v>
      </c>
      <c r="G47" s="35" t="s">
        <v>7</v>
      </c>
      <c r="H47" s="36"/>
      <c r="I47" s="37"/>
      <c r="J47" s="57"/>
      <c r="K47" s="57"/>
      <c r="L47" s="57"/>
      <c r="M47" s="9"/>
      <c r="N47" s="9"/>
      <c r="O47" s="9"/>
      <c r="P47" s="9"/>
      <c r="Q47" s="9"/>
      <c r="R47" s="9"/>
      <c r="S47" s="9"/>
    </row>
    <row r="48" spans="1:19" ht="17.25" thickBot="1" thickTop="1">
      <c r="A48" s="9"/>
      <c r="B48" s="38" t="s">
        <v>8</v>
      </c>
      <c r="C48" s="20">
        <v>5</v>
      </c>
      <c r="D48" s="39">
        <v>10</v>
      </c>
      <c r="E48" s="39">
        <v>0</v>
      </c>
      <c r="F48" s="39">
        <v>0</v>
      </c>
      <c r="G48" s="39">
        <f aca="true" t="shared" si="6" ref="G48:G53">SUM(C48:F48)</f>
        <v>15</v>
      </c>
      <c r="H48" s="36"/>
      <c r="I48" s="37"/>
      <c r="J48" s="53"/>
      <c r="K48" s="53"/>
      <c r="L48" s="53"/>
      <c r="M48" s="9"/>
      <c r="N48" s="9"/>
      <c r="O48" s="9"/>
      <c r="P48" s="9"/>
      <c r="Q48" s="9"/>
      <c r="R48" s="9"/>
      <c r="S48" s="9"/>
    </row>
    <row r="49" spans="1:19" ht="17.25" thickBot="1" thickTop="1">
      <c r="A49" s="9"/>
      <c r="B49" s="19" t="s">
        <v>9</v>
      </c>
      <c r="C49" s="21">
        <v>304</v>
      </c>
      <c r="D49" s="39">
        <v>1009</v>
      </c>
      <c r="E49" s="39">
        <v>931</v>
      </c>
      <c r="F49" s="43">
        <v>771</v>
      </c>
      <c r="G49" s="39">
        <f t="shared" si="6"/>
        <v>3015</v>
      </c>
      <c r="H49" s="36"/>
      <c r="I49" s="37"/>
      <c r="J49" s="53"/>
      <c r="K49" s="53"/>
      <c r="L49" s="53"/>
      <c r="M49" s="9"/>
      <c r="N49" s="9"/>
      <c r="O49" s="9"/>
      <c r="P49" s="9"/>
      <c r="Q49" s="9"/>
      <c r="R49" s="9"/>
      <c r="S49" s="9"/>
    </row>
    <row r="50" spans="1:19" ht="17.25" thickBot="1" thickTop="1">
      <c r="A50" s="9"/>
      <c r="B50" s="24" t="s">
        <v>18</v>
      </c>
      <c r="C50" s="21">
        <v>164</v>
      </c>
      <c r="D50" s="39">
        <v>321</v>
      </c>
      <c r="E50" s="39">
        <v>263</v>
      </c>
      <c r="F50" s="43">
        <v>243</v>
      </c>
      <c r="G50" s="39">
        <f t="shared" si="6"/>
        <v>991</v>
      </c>
      <c r="H50" s="36"/>
      <c r="I50" s="37"/>
      <c r="J50" s="53"/>
      <c r="K50" s="53"/>
      <c r="L50" s="53"/>
      <c r="M50" s="9"/>
      <c r="N50" s="9"/>
      <c r="O50" s="9"/>
      <c r="P50" s="9"/>
      <c r="Q50" s="9"/>
      <c r="R50" s="9"/>
      <c r="S50" s="9"/>
    </row>
    <row r="51" spans="1:19" ht="17.25" thickBot="1" thickTop="1">
      <c r="A51" s="9"/>
      <c r="B51" s="19" t="s">
        <v>10</v>
      </c>
      <c r="C51" s="21">
        <v>207</v>
      </c>
      <c r="D51" s="39">
        <v>748</v>
      </c>
      <c r="E51" s="39">
        <v>710</v>
      </c>
      <c r="F51" s="43">
        <v>863</v>
      </c>
      <c r="G51" s="39">
        <f t="shared" si="6"/>
        <v>2528</v>
      </c>
      <c r="H51" s="36"/>
      <c r="I51" s="37"/>
      <c r="J51" s="53"/>
      <c r="K51" s="53"/>
      <c r="L51" s="53"/>
      <c r="M51" s="9"/>
      <c r="N51" s="9"/>
      <c r="O51" s="9"/>
      <c r="P51" s="9"/>
      <c r="Q51" s="9"/>
      <c r="R51" s="9"/>
      <c r="S51" s="9"/>
    </row>
    <row r="52" spans="1:19" ht="17.25" thickBot="1" thickTop="1">
      <c r="A52" s="9"/>
      <c r="B52" s="19" t="s">
        <v>11</v>
      </c>
      <c r="C52" s="20">
        <v>0</v>
      </c>
      <c r="D52" s="39">
        <v>1</v>
      </c>
      <c r="E52" s="39">
        <v>1</v>
      </c>
      <c r="F52" s="43">
        <v>9</v>
      </c>
      <c r="G52" s="39">
        <f t="shared" si="6"/>
        <v>11</v>
      </c>
      <c r="H52" s="36"/>
      <c r="I52" s="37"/>
      <c r="J52" s="53"/>
      <c r="K52" s="53"/>
      <c r="L52" s="53"/>
      <c r="M52" s="9"/>
      <c r="N52" s="9"/>
      <c r="O52" s="9"/>
      <c r="P52" s="9"/>
      <c r="Q52" s="9"/>
      <c r="R52" s="9"/>
      <c r="S52" s="9"/>
    </row>
    <row r="53" spans="1:19" ht="17.25" thickBot="1" thickTop="1">
      <c r="A53" s="9"/>
      <c r="B53" s="19" t="s">
        <v>12</v>
      </c>
      <c r="C53" s="21">
        <v>527</v>
      </c>
      <c r="D53" s="39">
        <v>1217</v>
      </c>
      <c r="E53" s="39">
        <v>1245</v>
      </c>
      <c r="F53" s="43">
        <v>1121</v>
      </c>
      <c r="G53" s="39">
        <f t="shared" si="6"/>
        <v>4110</v>
      </c>
      <c r="H53" s="36"/>
      <c r="I53" s="37"/>
      <c r="J53" s="53"/>
      <c r="K53" s="53"/>
      <c r="L53" s="53"/>
      <c r="M53" s="9"/>
      <c r="N53" s="9"/>
      <c r="O53" s="9"/>
      <c r="P53" s="9"/>
      <c r="Q53" s="9"/>
      <c r="R53" s="9"/>
      <c r="S53" s="9"/>
    </row>
    <row r="54" spans="1:19" ht="17.25" thickBot="1" thickTop="1">
      <c r="A54" s="9"/>
      <c r="B54" s="26" t="s">
        <v>13</v>
      </c>
      <c r="C54" s="33">
        <f>SUM(C48:C53)</f>
        <v>1207</v>
      </c>
      <c r="D54" s="33">
        <f>SUM(D48:D53)</f>
        <v>3306</v>
      </c>
      <c r="E54" s="33">
        <f>SUM(E48:E53)</f>
        <v>3150</v>
      </c>
      <c r="F54" s="33">
        <f>SUM(F48:F53)</f>
        <v>3007</v>
      </c>
      <c r="G54" s="33">
        <f>SUM(G48:H53)</f>
        <v>10670</v>
      </c>
      <c r="H54" s="40"/>
      <c r="I54" s="37"/>
      <c r="J54" s="57"/>
      <c r="K54" s="57"/>
      <c r="L54" s="57"/>
      <c r="M54" s="9"/>
      <c r="N54" s="9"/>
      <c r="O54" s="9"/>
      <c r="P54" s="9"/>
      <c r="Q54" s="9"/>
      <c r="R54" s="9"/>
      <c r="S54" s="9"/>
    </row>
    <row r="55" spans="1:19" ht="16.5" thickTop="1">
      <c r="A55" s="9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9"/>
      <c r="N55" s="9"/>
      <c r="O55" s="9"/>
      <c r="P55" s="9"/>
      <c r="Q55" s="9"/>
      <c r="R55" s="9"/>
      <c r="S55" s="9"/>
    </row>
    <row r="56" spans="1:19" ht="15.75">
      <c r="A56" s="9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"/>
      <c r="N56" s="9"/>
      <c r="O56" s="9"/>
      <c r="P56" s="9"/>
      <c r="Q56" s="9"/>
      <c r="R56" s="9"/>
      <c r="S56" s="9"/>
    </row>
    <row r="57" spans="1:19" ht="15.75">
      <c r="A57" s="9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9"/>
      <c r="N57" s="9"/>
      <c r="O57" s="9"/>
      <c r="P57" s="9"/>
      <c r="Q57" s="9"/>
      <c r="R57" s="9"/>
      <c r="S57" s="9"/>
    </row>
    <row r="58" spans="1:19" ht="15.75">
      <c r="A58" s="9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9"/>
      <c r="N58" s="9"/>
      <c r="O58" s="9"/>
      <c r="P58" s="9"/>
      <c r="Q58" s="9"/>
      <c r="R58" s="9"/>
      <c r="S58" s="9"/>
    </row>
    <row r="59" spans="1:19" ht="15.75">
      <c r="A59" s="9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9"/>
      <c r="N59" s="9"/>
      <c r="O59" s="9"/>
      <c r="P59" s="9"/>
      <c r="Q59" s="9"/>
      <c r="R59" s="9"/>
      <c r="S59" s="9"/>
    </row>
    <row r="60" spans="1:19" ht="15.75">
      <c r="A60" s="9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9"/>
      <c r="N60" s="9"/>
      <c r="O60" s="9"/>
      <c r="P60" s="9"/>
      <c r="Q60" s="9"/>
      <c r="R60" s="9"/>
      <c r="S60" s="9"/>
    </row>
    <row r="61" spans="1:19" ht="15.75">
      <c r="A61" s="9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9"/>
      <c r="N61" s="9"/>
      <c r="O61" s="9"/>
      <c r="P61" s="9"/>
      <c r="Q61" s="9"/>
      <c r="R61" s="9"/>
      <c r="S61" s="9"/>
    </row>
    <row r="62" spans="1:19" ht="15.75">
      <c r="A62" s="9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9"/>
      <c r="N62" s="9"/>
      <c r="O62" s="9"/>
      <c r="P62" s="9"/>
      <c r="Q62" s="9"/>
      <c r="R62" s="9"/>
      <c r="S62" s="9"/>
    </row>
    <row r="63" spans="1:19" ht="15.75">
      <c r="A63" s="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9"/>
      <c r="N63" s="9"/>
      <c r="O63" s="9"/>
      <c r="P63" s="9"/>
      <c r="Q63" s="9"/>
      <c r="R63" s="9"/>
      <c r="S63" s="9"/>
    </row>
    <row r="64" spans="1:19" ht="15.75">
      <c r="A64" s="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9"/>
      <c r="N64" s="9"/>
      <c r="O64" s="9"/>
      <c r="P64" s="9"/>
      <c r="Q64" s="9"/>
      <c r="R64" s="9"/>
      <c r="S64" s="9"/>
    </row>
    <row r="65" spans="1:19" ht="15.75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9"/>
      <c r="N65" s="9"/>
      <c r="O65" s="9"/>
      <c r="P65" s="9"/>
      <c r="Q65" s="9"/>
      <c r="R65" s="9"/>
      <c r="S65" s="9"/>
    </row>
    <row r="66" spans="1:19" ht="15.75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9"/>
      <c r="N66" s="9"/>
      <c r="O66" s="9"/>
      <c r="P66" s="9"/>
      <c r="Q66" s="9"/>
      <c r="R66" s="9"/>
      <c r="S66" s="9"/>
    </row>
    <row r="67" spans="1:19" ht="15.75">
      <c r="A67" s="9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9"/>
      <c r="N67" s="9"/>
      <c r="O67" s="9"/>
      <c r="P67" s="9"/>
      <c r="Q67" s="9"/>
      <c r="R67" s="9"/>
      <c r="S67" s="9"/>
    </row>
    <row r="68" spans="1:19" ht="15.75">
      <c r="A68" s="9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9"/>
      <c r="N68" s="9"/>
      <c r="O68" s="9"/>
      <c r="P68" s="9"/>
      <c r="Q68" s="9"/>
      <c r="R68" s="9"/>
      <c r="S68" s="9"/>
    </row>
    <row r="69" spans="1:19" ht="15.75">
      <c r="A69" s="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9"/>
      <c r="N69" s="9"/>
      <c r="O69" s="9"/>
      <c r="P69" s="9"/>
      <c r="Q69" s="9"/>
      <c r="R69" s="9"/>
      <c r="S69" s="9"/>
    </row>
    <row r="70" spans="1:19" ht="15.75">
      <c r="A70" s="9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9"/>
      <c r="N70" s="9"/>
      <c r="O70" s="9"/>
      <c r="P70" s="9"/>
      <c r="Q70" s="9"/>
      <c r="R70" s="9"/>
      <c r="S70" s="9"/>
    </row>
    <row r="71" spans="1:19" ht="15.75">
      <c r="A71" s="9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9"/>
      <c r="N71" s="9"/>
      <c r="O71" s="9"/>
      <c r="P71" s="9"/>
      <c r="Q71" s="9"/>
      <c r="R71" s="9"/>
      <c r="S71" s="9"/>
    </row>
    <row r="72" spans="1:19" ht="15.75">
      <c r="A72" s="9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9"/>
      <c r="N72" s="9"/>
      <c r="O72" s="9"/>
      <c r="P72" s="9"/>
      <c r="Q72" s="9"/>
      <c r="R72" s="9"/>
      <c r="S72" s="9"/>
    </row>
    <row r="73" spans="1:19" ht="15.75">
      <c r="A73" s="9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9"/>
      <c r="N73" s="9"/>
      <c r="O73" s="9"/>
      <c r="P73" s="9"/>
      <c r="Q73" s="9"/>
      <c r="R73" s="9"/>
      <c r="S73" s="9"/>
    </row>
    <row r="74" spans="1:19" ht="15.75">
      <c r="A74" s="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9"/>
      <c r="N74" s="9"/>
      <c r="O74" s="9"/>
      <c r="P74" s="9"/>
      <c r="Q74" s="9"/>
      <c r="R74" s="9"/>
      <c r="S74" s="9"/>
    </row>
    <row r="75" spans="1:19" ht="15.75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9"/>
      <c r="N75" s="9"/>
      <c r="O75" s="9"/>
      <c r="P75" s="9"/>
      <c r="Q75" s="9"/>
      <c r="R75" s="9"/>
      <c r="S75" s="9"/>
    </row>
    <row r="76" spans="1:19" ht="15.75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9"/>
      <c r="N76" s="9"/>
      <c r="O76" s="9"/>
      <c r="P76" s="9"/>
      <c r="Q76" s="9"/>
      <c r="R76" s="9"/>
      <c r="S76" s="9"/>
    </row>
    <row r="77" spans="1:19" ht="15.75">
      <c r="A77" s="9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9"/>
      <c r="N77" s="9"/>
      <c r="O77" s="9"/>
      <c r="P77" s="9"/>
      <c r="Q77" s="9"/>
      <c r="R77" s="9"/>
      <c r="S77" s="9"/>
    </row>
    <row r="78" spans="1:19" ht="15.75">
      <c r="A78" s="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9"/>
      <c r="N78" s="9"/>
      <c r="O78" s="9"/>
      <c r="P78" s="9"/>
      <c r="Q78" s="9"/>
      <c r="R78" s="9"/>
      <c r="S78" s="9"/>
    </row>
    <row r="79" spans="1:19" ht="15.75">
      <c r="A79" s="9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9"/>
      <c r="N79" s="9"/>
      <c r="O79" s="9"/>
      <c r="P79" s="9"/>
      <c r="Q79" s="9"/>
      <c r="R79" s="9"/>
      <c r="S79" s="9"/>
    </row>
    <row r="80" spans="1:19" ht="15.75">
      <c r="A80" s="9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9"/>
      <c r="N80" s="9"/>
      <c r="O80" s="9"/>
      <c r="P80" s="9"/>
      <c r="Q80" s="9"/>
      <c r="R80" s="9"/>
      <c r="S80" s="9"/>
    </row>
    <row r="81" spans="1:19" ht="15.75">
      <c r="A81" s="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9"/>
      <c r="N81" s="9"/>
      <c r="O81" s="9"/>
      <c r="P81" s="9"/>
      <c r="Q81" s="9"/>
      <c r="R81" s="9"/>
      <c r="S81" s="9"/>
    </row>
    <row r="82" spans="1:19" ht="15.75">
      <c r="A82" s="9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9"/>
      <c r="N82" s="9"/>
      <c r="O82" s="9"/>
      <c r="P82" s="9"/>
      <c r="Q82" s="9"/>
      <c r="R82" s="9"/>
      <c r="S82" s="9"/>
    </row>
    <row r="83" spans="1:19" ht="15.75">
      <c r="A83" s="9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9"/>
      <c r="N83" s="9"/>
      <c r="O83" s="9"/>
      <c r="P83" s="9"/>
      <c r="Q83" s="9"/>
      <c r="R83" s="9"/>
      <c r="S83" s="9"/>
    </row>
    <row r="84" spans="1:19" ht="15.75">
      <c r="A84" s="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9"/>
      <c r="N84" s="9"/>
      <c r="O84" s="9"/>
      <c r="P84" s="9"/>
      <c r="Q84" s="9"/>
      <c r="R84" s="9"/>
      <c r="S84" s="9"/>
    </row>
    <row r="85" spans="1:19" ht="15.75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9"/>
      <c r="N85" s="9"/>
      <c r="O85" s="9"/>
      <c r="P85" s="9"/>
      <c r="Q85" s="9"/>
      <c r="R85" s="9"/>
      <c r="S85" s="9"/>
    </row>
    <row r="86" spans="1:19" ht="15.75">
      <c r="A86" s="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9"/>
      <c r="N86" s="9"/>
      <c r="O86" s="9"/>
      <c r="P86" s="9"/>
      <c r="Q86" s="9"/>
      <c r="R86" s="9"/>
      <c r="S86" s="9"/>
    </row>
    <row r="87" spans="1:19" ht="15.75">
      <c r="A87" s="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9"/>
      <c r="N87" s="9"/>
      <c r="O87" s="9"/>
      <c r="P87" s="9"/>
      <c r="Q87" s="9"/>
      <c r="R87" s="9"/>
      <c r="S87" s="9"/>
    </row>
    <row r="88" spans="1:19" ht="15.75">
      <c r="A88" s="9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9"/>
      <c r="N88" s="9"/>
      <c r="O88" s="9"/>
      <c r="P88" s="9"/>
      <c r="Q88" s="9"/>
      <c r="R88" s="9"/>
      <c r="S88" s="9"/>
    </row>
    <row r="89" spans="1:19" ht="15.75">
      <c r="A89" s="9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9"/>
      <c r="N89" s="9"/>
      <c r="O89" s="9"/>
      <c r="P89" s="9"/>
      <c r="Q89" s="9"/>
      <c r="R89" s="9"/>
      <c r="S89" s="9"/>
    </row>
    <row r="90" spans="1:19" ht="15.75">
      <c r="A90" s="9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9"/>
      <c r="N90" s="9"/>
      <c r="O90" s="9"/>
      <c r="P90" s="9"/>
      <c r="Q90" s="9"/>
      <c r="R90" s="9"/>
      <c r="S90" s="9"/>
    </row>
    <row r="91" spans="1:19" ht="15.75">
      <c r="A91" s="9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9"/>
      <c r="N91" s="9"/>
      <c r="O91" s="9"/>
      <c r="P91" s="9"/>
      <c r="Q91" s="9"/>
      <c r="R91" s="9"/>
      <c r="S91" s="9"/>
    </row>
    <row r="92" spans="1:19" ht="15.75">
      <c r="A92" s="9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9"/>
      <c r="N92" s="9"/>
      <c r="O92" s="9"/>
      <c r="P92" s="9"/>
      <c r="Q92" s="9"/>
      <c r="R92" s="9"/>
      <c r="S92" s="9"/>
    </row>
    <row r="93" spans="1:19" ht="15.75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9"/>
      <c r="N93" s="9"/>
      <c r="O93" s="9"/>
      <c r="P93" s="9"/>
      <c r="Q93" s="9"/>
      <c r="R93" s="9"/>
      <c r="S93" s="9"/>
    </row>
    <row r="94" spans="1:19" ht="15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9"/>
      <c r="N94" s="9"/>
      <c r="O94" s="9"/>
      <c r="P94" s="9"/>
      <c r="Q94" s="9"/>
      <c r="R94" s="9"/>
      <c r="S94" s="9"/>
    </row>
    <row r="95" spans="1:19" ht="15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9"/>
      <c r="N95" s="9"/>
      <c r="O95" s="9"/>
      <c r="P95" s="9"/>
      <c r="Q95" s="9"/>
      <c r="R95" s="9"/>
      <c r="S95" s="9"/>
    </row>
    <row r="96" spans="1:19" ht="15.75">
      <c r="A96" s="9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9"/>
      <c r="N96" s="9"/>
      <c r="O96" s="9"/>
      <c r="P96" s="9"/>
      <c r="Q96" s="9"/>
      <c r="R96" s="9"/>
      <c r="S96" s="9"/>
    </row>
    <row r="97" spans="1:19" ht="15.75">
      <c r="A97" s="9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9"/>
      <c r="N97" s="9"/>
      <c r="O97" s="9"/>
      <c r="P97" s="9"/>
      <c r="Q97" s="9"/>
      <c r="R97" s="9"/>
      <c r="S97" s="9"/>
    </row>
    <row r="98" spans="1:19" ht="15.75">
      <c r="A98" s="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9"/>
      <c r="N98" s="9"/>
      <c r="O98" s="9"/>
      <c r="P98" s="9"/>
      <c r="Q98" s="9"/>
      <c r="R98" s="9"/>
      <c r="S98" s="9"/>
    </row>
    <row r="99" spans="1:19" ht="15.75">
      <c r="A99" s="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9"/>
      <c r="N99" s="9"/>
      <c r="O99" s="9"/>
      <c r="P99" s="9"/>
      <c r="Q99" s="9"/>
      <c r="R99" s="9"/>
      <c r="S99" s="9"/>
    </row>
    <row r="100" spans="1:19" ht="15.75">
      <c r="A100" s="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9"/>
      <c r="N100" s="9"/>
      <c r="O100" s="9"/>
      <c r="P100" s="9"/>
      <c r="Q100" s="9"/>
      <c r="R100" s="9"/>
      <c r="S100" s="9"/>
    </row>
    <row r="101" spans="1:19" ht="15.75">
      <c r="A101" s="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9"/>
      <c r="N101" s="9"/>
      <c r="O101" s="9"/>
      <c r="P101" s="9"/>
      <c r="Q101" s="9"/>
      <c r="R101" s="9"/>
      <c r="S101" s="9"/>
    </row>
    <row r="102" spans="1:19" ht="15.75">
      <c r="A102" s="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9"/>
      <c r="N102" s="9"/>
      <c r="O102" s="9"/>
      <c r="P102" s="9"/>
      <c r="Q102" s="9"/>
      <c r="R102" s="9"/>
      <c r="S102" s="9"/>
    </row>
    <row r="103" spans="1:19" ht="15.75">
      <c r="A103" s="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9"/>
      <c r="N103" s="9"/>
      <c r="O103" s="9"/>
      <c r="P103" s="9"/>
      <c r="Q103" s="9"/>
      <c r="R103" s="9"/>
      <c r="S103" s="9"/>
    </row>
    <row r="104" spans="1:19" ht="15.75">
      <c r="A104" s="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9"/>
      <c r="N104" s="9"/>
      <c r="O104" s="9"/>
      <c r="P104" s="9"/>
      <c r="Q104" s="9"/>
      <c r="R104" s="9"/>
      <c r="S104" s="9"/>
    </row>
    <row r="105" spans="1:19" ht="15.75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9"/>
      <c r="N105" s="9"/>
      <c r="O105" s="9"/>
      <c r="P105" s="9"/>
      <c r="Q105" s="9"/>
      <c r="R105" s="9"/>
      <c r="S105" s="9"/>
    </row>
    <row r="106" spans="1:19" ht="15.75">
      <c r="A106" s="9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9"/>
      <c r="N106" s="9"/>
      <c r="O106" s="9"/>
      <c r="P106" s="9"/>
      <c r="Q106" s="9"/>
      <c r="R106" s="9"/>
      <c r="S106" s="9"/>
    </row>
    <row r="107" spans="1:19" ht="15.75">
      <c r="A107" s="9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9"/>
      <c r="N107" s="9"/>
      <c r="O107" s="9"/>
      <c r="P107" s="9"/>
      <c r="Q107" s="9"/>
      <c r="R107" s="9"/>
      <c r="S107" s="9"/>
    </row>
    <row r="108" spans="1:19" ht="15.75">
      <c r="A108" s="9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9"/>
      <c r="N108" s="9"/>
      <c r="O108" s="9"/>
      <c r="P108" s="9"/>
      <c r="Q108" s="9"/>
      <c r="R108" s="9"/>
      <c r="S108" s="9"/>
    </row>
    <row r="109" spans="1:19" ht="15.75">
      <c r="A109" s="9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9"/>
      <c r="N109" s="9"/>
      <c r="O109" s="9"/>
      <c r="P109" s="9"/>
      <c r="Q109" s="9"/>
      <c r="R109" s="9"/>
      <c r="S109" s="9"/>
    </row>
    <row r="110" spans="1:19" ht="15.75">
      <c r="A110" s="9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9"/>
      <c r="N110" s="9"/>
      <c r="O110" s="9"/>
      <c r="P110" s="9"/>
      <c r="Q110" s="9"/>
      <c r="R110" s="9"/>
      <c r="S110" s="9"/>
    </row>
    <row r="111" spans="1:19" ht="15.75">
      <c r="A111" s="9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9"/>
      <c r="N111" s="9"/>
      <c r="O111" s="9"/>
      <c r="P111" s="9"/>
      <c r="Q111" s="9"/>
      <c r="R111" s="9"/>
      <c r="S111" s="9"/>
    </row>
    <row r="112" spans="1:19" ht="15.75">
      <c r="A112" s="9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9"/>
      <c r="N112" s="9"/>
      <c r="O112" s="9"/>
      <c r="P112" s="9"/>
      <c r="Q112" s="9"/>
      <c r="R112" s="9"/>
      <c r="S112" s="9"/>
    </row>
    <row r="113" spans="1:19" ht="15.75">
      <c r="A113" s="9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9"/>
      <c r="N113" s="9"/>
      <c r="O113" s="9"/>
      <c r="P113" s="9"/>
      <c r="Q113" s="9"/>
      <c r="R113" s="9"/>
      <c r="S113" s="9"/>
    </row>
    <row r="114" spans="1:19" ht="15.75">
      <c r="A114" s="9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9"/>
      <c r="N114" s="9"/>
      <c r="O114" s="9"/>
      <c r="P114" s="9"/>
      <c r="Q114" s="9"/>
      <c r="R114" s="9"/>
      <c r="S114" s="9"/>
    </row>
    <row r="115" spans="1:19" ht="15.75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9"/>
      <c r="N115" s="9"/>
      <c r="O115" s="9"/>
      <c r="P115" s="9"/>
      <c r="Q115" s="9"/>
      <c r="R115" s="9"/>
      <c r="S115" s="9"/>
    </row>
    <row r="116" spans="1:19" ht="15.75">
      <c r="A116" s="9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9"/>
      <c r="N116" s="9"/>
      <c r="O116" s="9"/>
      <c r="P116" s="9"/>
      <c r="Q116" s="9"/>
      <c r="R116" s="9"/>
      <c r="S116" s="9"/>
    </row>
    <row r="117" spans="1:19" ht="15.75">
      <c r="A117" s="9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9"/>
      <c r="N117" s="9"/>
      <c r="O117" s="9"/>
      <c r="P117" s="9"/>
      <c r="Q117" s="9"/>
      <c r="R117" s="9"/>
      <c r="S117" s="9"/>
    </row>
    <row r="118" spans="1:19" ht="15.75">
      <c r="A118" s="9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9"/>
      <c r="N118" s="9"/>
      <c r="O118" s="9"/>
      <c r="P118" s="9"/>
      <c r="Q118" s="9"/>
      <c r="R118" s="9"/>
      <c r="S118" s="9"/>
    </row>
    <row r="119" spans="1:19" ht="15.75">
      <c r="A119" s="9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9"/>
      <c r="N119" s="9"/>
      <c r="O119" s="9"/>
      <c r="P119" s="9"/>
      <c r="Q119" s="9"/>
      <c r="R119" s="9"/>
      <c r="S119" s="9"/>
    </row>
    <row r="120" spans="1:19" ht="15.75">
      <c r="A120" s="9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9"/>
      <c r="N120" s="9"/>
      <c r="O120" s="9"/>
      <c r="P120" s="9"/>
      <c r="Q120" s="9"/>
      <c r="R120" s="9"/>
      <c r="S120" s="9"/>
    </row>
    <row r="121" spans="1:19" ht="15.75">
      <c r="A121" s="9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9"/>
      <c r="N121" s="9"/>
      <c r="O121" s="9"/>
      <c r="P121" s="9"/>
      <c r="Q121" s="9"/>
      <c r="R121" s="9"/>
      <c r="S121" s="9"/>
    </row>
    <row r="122" spans="1:19" ht="15.75">
      <c r="A122" s="9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9"/>
      <c r="N122" s="9"/>
      <c r="O122" s="9"/>
      <c r="P122" s="9"/>
      <c r="Q122" s="9"/>
      <c r="R122" s="9"/>
      <c r="S122" s="9"/>
    </row>
    <row r="123" spans="1:19" ht="15.75">
      <c r="A123" s="9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9"/>
      <c r="N123" s="9"/>
      <c r="O123" s="9"/>
      <c r="P123" s="9"/>
      <c r="Q123" s="9"/>
      <c r="R123" s="9"/>
      <c r="S123" s="9"/>
    </row>
    <row r="124" spans="1:19" ht="15.75">
      <c r="A124" s="9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9"/>
      <c r="N124" s="9"/>
      <c r="O124" s="9"/>
      <c r="P124" s="9"/>
      <c r="Q124" s="9"/>
      <c r="R124" s="9"/>
      <c r="S124" s="9"/>
    </row>
    <row r="125" spans="1:19" ht="15.75">
      <c r="A125" s="9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9"/>
      <c r="N125" s="9"/>
      <c r="O125" s="9"/>
      <c r="P125" s="9"/>
      <c r="Q125" s="9"/>
      <c r="R125" s="9"/>
      <c r="S125" s="9"/>
    </row>
    <row r="126" spans="1:19" ht="15.75">
      <c r="A126" s="9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9"/>
      <c r="N126" s="9"/>
      <c r="O126" s="9"/>
      <c r="P126" s="9"/>
      <c r="Q126" s="9"/>
      <c r="R126" s="9"/>
      <c r="S126" s="9"/>
    </row>
    <row r="127" spans="1:19" ht="15.75">
      <c r="A127" s="9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9"/>
      <c r="N127" s="9"/>
      <c r="O127" s="9"/>
      <c r="P127" s="9"/>
      <c r="Q127" s="9"/>
      <c r="R127" s="9"/>
      <c r="S127" s="9"/>
    </row>
    <row r="128" spans="1:19" ht="15.75">
      <c r="A128" s="9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9"/>
      <c r="N128" s="9"/>
      <c r="O128" s="9"/>
      <c r="P128" s="9"/>
      <c r="Q128" s="9"/>
      <c r="R128" s="9"/>
      <c r="S128" s="9"/>
    </row>
    <row r="129" spans="1:19" ht="15.75">
      <c r="A129" s="9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9"/>
      <c r="N129" s="9"/>
      <c r="O129" s="9"/>
      <c r="P129" s="9"/>
      <c r="Q129" s="9"/>
      <c r="R129" s="9"/>
      <c r="S129" s="9"/>
    </row>
    <row r="130" spans="1:19" ht="15.75">
      <c r="A130" s="9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9"/>
      <c r="N130" s="9"/>
      <c r="O130" s="9"/>
      <c r="P130" s="9"/>
      <c r="Q130" s="9"/>
      <c r="R130" s="9"/>
      <c r="S130" s="9"/>
    </row>
    <row r="131" spans="1:19" ht="15.75">
      <c r="A131" s="9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9"/>
      <c r="N131" s="9"/>
      <c r="O131" s="9"/>
      <c r="P131" s="9"/>
      <c r="Q131" s="9"/>
      <c r="R131" s="9"/>
      <c r="S131" s="9"/>
    </row>
    <row r="132" spans="1:19" ht="15.75">
      <c r="A132" s="9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9"/>
      <c r="N132" s="9"/>
      <c r="O132" s="9"/>
      <c r="P132" s="9"/>
      <c r="Q132" s="9"/>
      <c r="R132" s="9"/>
      <c r="S132" s="9"/>
    </row>
    <row r="133" spans="1:19" ht="15.75">
      <c r="A133" s="9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9"/>
      <c r="N133" s="9"/>
      <c r="O133" s="9"/>
      <c r="P133" s="9"/>
      <c r="Q133" s="9"/>
      <c r="R133" s="9"/>
      <c r="S133" s="9"/>
    </row>
    <row r="134" spans="1:19" ht="15.75">
      <c r="A134" s="9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9"/>
      <c r="N134" s="9"/>
      <c r="O134" s="9"/>
      <c r="P134" s="9"/>
      <c r="Q134" s="9"/>
      <c r="R134" s="9"/>
      <c r="S134" s="9"/>
    </row>
    <row r="135" spans="1:19" ht="15.75">
      <c r="A135" s="9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9"/>
      <c r="N135" s="9"/>
      <c r="O135" s="9"/>
      <c r="P135" s="9"/>
      <c r="Q135" s="9"/>
      <c r="R135" s="9"/>
      <c r="S135" s="9"/>
    </row>
    <row r="136" spans="1:19" ht="15.75">
      <c r="A136" s="9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9"/>
      <c r="N136" s="9"/>
      <c r="O136" s="9"/>
      <c r="P136" s="9"/>
      <c r="Q136" s="9"/>
      <c r="R136" s="9"/>
      <c r="S136" s="9"/>
    </row>
    <row r="137" spans="1:19" ht="15.75">
      <c r="A137" s="9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9"/>
      <c r="N137" s="9"/>
      <c r="O137" s="9"/>
      <c r="P137" s="9"/>
      <c r="Q137" s="9"/>
      <c r="R137" s="9"/>
      <c r="S137" s="9"/>
    </row>
    <row r="138" spans="1:19" ht="15.75">
      <c r="A138" s="9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9"/>
      <c r="N138" s="9"/>
      <c r="O138" s="9"/>
      <c r="P138" s="9"/>
      <c r="Q138" s="9"/>
      <c r="R138" s="9"/>
      <c r="S138" s="9"/>
    </row>
    <row r="139" spans="1:19" ht="15.75">
      <c r="A139" s="9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9"/>
      <c r="N139" s="9"/>
      <c r="O139" s="9"/>
      <c r="P139" s="9"/>
      <c r="Q139" s="9"/>
      <c r="R139" s="9"/>
      <c r="S139" s="9"/>
    </row>
    <row r="140" spans="1:19" ht="15.75">
      <c r="A140" s="9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9"/>
      <c r="N140" s="9"/>
      <c r="O140" s="9"/>
      <c r="P140" s="9"/>
      <c r="Q140" s="9"/>
      <c r="R140" s="9"/>
      <c r="S140" s="9"/>
    </row>
    <row r="141" spans="1:19" ht="15.75">
      <c r="A141" s="9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9"/>
      <c r="N141" s="9"/>
      <c r="O141" s="9"/>
      <c r="P141" s="9"/>
      <c r="Q141" s="9"/>
      <c r="R141" s="9"/>
      <c r="S141" s="9"/>
    </row>
    <row r="142" spans="1:19" ht="15.75">
      <c r="A142" s="9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9"/>
      <c r="N142" s="9"/>
      <c r="O142" s="9"/>
      <c r="P142" s="9"/>
      <c r="Q142" s="9"/>
      <c r="R142" s="9"/>
      <c r="S142" s="9"/>
    </row>
    <row r="143" spans="1:19" ht="15.75">
      <c r="A143" s="9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9"/>
      <c r="N143" s="9"/>
      <c r="O143" s="9"/>
      <c r="P143" s="9"/>
      <c r="Q143" s="9"/>
      <c r="R143" s="9"/>
      <c r="S143" s="9"/>
    </row>
    <row r="144" spans="1:19" ht="15.75">
      <c r="A144" s="9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9"/>
      <c r="N144" s="9"/>
      <c r="O144" s="9"/>
      <c r="P144" s="9"/>
      <c r="Q144" s="9"/>
      <c r="R144" s="9"/>
      <c r="S144" s="9"/>
    </row>
    <row r="145" spans="1:19" ht="15.75">
      <c r="A145" s="9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9"/>
      <c r="N145" s="9"/>
      <c r="O145" s="9"/>
      <c r="P145" s="9"/>
      <c r="Q145" s="9"/>
      <c r="R145" s="9"/>
      <c r="S145" s="9"/>
    </row>
    <row r="146" spans="1:19" ht="15.75">
      <c r="A146" s="9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9"/>
      <c r="N146" s="9"/>
      <c r="O146" s="9"/>
      <c r="P146" s="9"/>
      <c r="Q146" s="9"/>
      <c r="R146" s="9"/>
      <c r="S146" s="9"/>
    </row>
    <row r="147" spans="1:19" ht="15.75">
      <c r="A147" s="9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9"/>
      <c r="N147" s="9"/>
      <c r="O147" s="9"/>
      <c r="P147" s="9"/>
      <c r="Q147" s="9"/>
      <c r="R147" s="9"/>
      <c r="S147" s="9"/>
    </row>
    <row r="148" spans="1:19" ht="15.75">
      <c r="A148" s="9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9"/>
      <c r="N148" s="9"/>
      <c r="O148" s="9"/>
      <c r="P148" s="9"/>
      <c r="Q148" s="9"/>
      <c r="R148" s="9"/>
      <c r="S148" s="9"/>
    </row>
    <row r="149" spans="1:19" ht="15.75">
      <c r="A149" s="9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9"/>
      <c r="N149" s="9"/>
      <c r="O149" s="9"/>
      <c r="P149" s="9"/>
      <c r="Q149" s="9"/>
      <c r="R149" s="9"/>
      <c r="S149" s="9"/>
    </row>
    <row r="150" spans="1:19" ht="15.75">
      <c r="A150" s="9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9"/>
      <c r="N150" s="9"/>
      <c r="O150" s="9"/>
      <c r="P150" s="9"/>
      <c r="Q150" s="9"/>
      <c r="R150" s="9"/>
      <c r="S150" s="9"/>
    </row>
    <row r="151" spans="1:19" ht="15.75">
      <c r="A151" s="9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9"/>
      <c r="N151" s="9"/>
      <c r="O151" s="9"/>
      <c r="P151" s="9"/>
      <c r="Q151" s="9"/>
      <c r="R151" s="9"/>
      <c r="S151" s="9"/>
    </row>
    <row r="152" spans="1:19" ht="15.75">
      <c r="A152" s="9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9"/>
      <c r="N152" s="9"/>
      <c r="O152" s="9"/>
      <c r="P152" s="9"/>
      <c r="Q152" s="9"/>
      <c r="R152" s="9"/>
      <c r="S152" s="9"/>
    </row>
    <row r="153" spans="1:19" ht="15.75">
      <c r="A153" s="9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9"/>
      <c r="N153" s="9"/>
      <c r="O153" s="9"/>
      <c r="P153" s="9"/>
      <c r="Q153" s="9"/>
      <c r="R153" s="9"/>
      <c r="S153" s="9"/>
    </row>
    <row r="154" spans="1:19" ht="15.75">
      <c r="A154" s="9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9"/>
      <c r="N154" s="9"/>
      <c r="O154" s="9"/>
      <c r="P154" s="9"/>
      <c r="Q154" s="9"/>
      <c r="R154" s="9"/>
      <c r="S154" s="9"/>
    </row>
    <row r="155" spans="1:19" ht="15.75">
      <c r="A155" s="9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9"/>
      <c r="N155" s="9"/>
      <c r="O155" s="9"/>
      <c r="P155" s="9"/>
      <c r="Q155" s="9"/>
      <c r="R155" s="9"/>
      <c r="S155" s="9"/>
    </row>
    <row r="156" spans="1:19" ht="15.75">
      <c r="A156" s="9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9"/>
      <c r="N156" s="9"/>
      <c r="O156" s="9"/>
      <c r="P156" s="9"/>
      <c r="Q156" s="9"/>
      <c r="R156" s="9"/>
      <c r="S156" s="9"/>
    </row>
    <row r="157" spans="1:19" ht="15.75">
      <c r="A157" s="9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9"/>
      <c r="N157" s="9"/>
      <c r="O157" s="9"/>
      <c r="P157" s="9"/>
      <c r="Q157" s="9"/>
      <c r="R157" s="9"/>
      <c r="S157" s="9"/>
    </row>
    <row r="158" spans="1:19" ht="15.75">
      <c r="A158" s="9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9"/>
      <c r="N158" s="9"/>
      <c r="O158" s="9"/>
      <c r="P158" s="9"/>
      <c r="Q158" s="9"/>
      <c r="R158" s="9"/>
      <c r="S158" s="9"/>
    </row>
    <row r="159" spans="1:19" ht="15.75">
      <c r="A159" s="9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9"/>
      <c r="N159" s="9"/>
      <c r="O159" s="9"/>
      <c r="P159" s="9"/>
      <c r="Q159" s="9"/>
      <c r="R159" s="9"/>
      <c r="S159" s="9"/>
    </row>
    <row r="160" spans="1:19" ht="15.75">
      <c r="A160" s="9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9"/>
      <c r="N160" s="9"/>
      <c r="O160" s="9"/>
      <c r="P160" s="9"/>
      <c r="Q160" s="9"/>
      <c r="R160" s="9"/>
      <c r="S160" s="9"/>
    </row>
    <row r="161" spans="1:19" ht="15.75">
      <c r="A161" s="9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9"/>
      <c r="N161" s="9"/>
      <c r="O161" s="9"/>
      <c r="P161" s="9"/>
      <c r="Q161" s="9"/>
      <c r="R161" s="9"/>
      <c r="S161" s="9"/>
    </row>
    <row r="162" spans="1:19" ht="15.75">
      <c r="A162" s="9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9"/>
      <c r="N162" s="9"/>
      <c r="O162" s="9"/>
      <c r="P162" s="9"/>
      <c r="Q162" s="9"/>
      <c r="R162" s="9"/>
      <c r="S162" s="9"/>
    </row>
    <row r="163" spans="1:19" ht="15.75">
      <c r="A163" s="9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9"/>
      <c r="N163" s="9"/>
      <c r="O163" s="9"/>
      <c r="P163" s="9"/>
      <c r="Q163" s="9"/>
      <c r="R163" s="9"/>
      <c r="S163" s="9"/>
    </row>
    <row r="164" spans="1:19" ht="15.75">
      <c r="A164" s="9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9"/>
      <c r="N164" s="9"/>
      <c r="O164" s="9"/>
      <c r="P164" s="9"/>
      <c r="Q164" s="9"/>
      <c r="R164" s="9"/>
      <c r="S164" s="9"/>
    </row>
    <row r="165" spans="1:19" ht="15.75">
      <c r="A165" s="9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9"/>
      <c r="N165" s="9"/>
      <c r="O165" s="9"/>
      <c r="P165" s="9"/>
      <c r="Q165" s="9"/>
      <c r="R165" s="9"/>
      <c r="S165" s="9"/>
    </row>
    <row r="166" spans="1:19" ht="15.75">
      <c r="A166" s="9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9"/>
      <c r="N166" s="9"/>
      <c r="O166" s="9"/>
      <c r="P166" s="9"/>
      <c r="Q166" s="9"/>
      <c r="R166" s="9"/>
      <c r="S166" s="9"/>
    </row>
    <row r="167" spans="1:19" ht="15.75">
      <c r="A167" s="9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9"/>
      <c r="N167" s="9"/>
      <c r="O167" s="9"/>
      <c r="P167" s="9"/>
      <c r="Q167" s="9"/>
      <c r="R167" s="9"/>
      <c r="S167" s="9"/>
    </row>
    <row r="168" spans="1:19" ht="15.75">
      <c r="A168" s="9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9"/>
      <c r="N168" s="9"/>
      <c r="O168" s="9"/>
      <c r="P168" s="9"/>
      <c r="Q168" s="9"/>
      <c r="R168" s="9"/>
      <c r="S168" s="9"/>
    </row>
    <row r="169" spans="1:19" ht="15.75">
      <c r="A169" s="9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9"/>
      <c r="N169" s="9"/>
      <c r="O169" s="9"/>
      <c r="P169" s="9"/>
      <c r="Q169" s="9"/>
      <c r="R169" s="9"/>
      <c r="S169" s="9"/>
    </row>
    <row r="170" spans="1:19" ht="15.75" hidden="1">
      <c r="A170" s="9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9"/>
      <c r="N170" s="9"/>
      <c r="O170" s="9"/>
      <c r="P170" s="9"/>
      <c r="Q170" s="9"/>
      <c r="R170" s="9"/>
      <c r="S170" s="9"/>
    </row>
  </sheetData>
  <sheetProtection/>
  <mergeCells count="17">
    <mergeCell ref="C12:L12"/>
    <mergeCell ref="C23:L23"/>
    <mergeCell ref="B1:L5"/>
    <mergeCell ref="B7:L7"/>
    <mergeCell ref="B9:L9"/>
    <mergeCell ref="B10:L10"/>
    <mergeCell ref="C34:L34"/>
    <mergeCell ref="J54:L54"/>
    <mergeCell ref="J50:L50"/>
    <mergeCell ref="J51:L51"/>
    <mergeCell ref="J52:L52"/>
    <mergeCell ref="J53:L53"/>
    <mergeCell ref="J47:L47"/>
    <mergeCell ref="B45:B46"/>
    <mergeCell ref="C45:G46"/>
    <mergeCell ref="J48:L48"/>
    <mergeCell ref="J49:L49"/>
  </mergeCells>
  <printOptions horizontalCentered="1" verticalCentered="1"/>
  <pageMargins left="0.1968503937007874" right="0.03937007874015748" top="0.7874015748031497" bottom="0.7874015748031497" header="0" footer="0"/>
  <pageSetup horizontalDpi="600" verticalDpi="600" orientation="portrait" paperSize="9" scale="80" r:id="rId2"/>
  <rowBreaks count="1" manualBreakCount="1">
    <brk id="54" min="1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35"/>
    </sheetView>
  </sheetViews>
  <sheetFormatPr defaultColWidth="9.00390625" defaultRowHeight="12.75"/>
  <cols>
    <col min="1" max="1" width="13.75390625" style="0" bestFit="1" customWidth="1"/>
    <col min="2" max="2" width="10.875" style="0" customWidth="1"/>
    <col min="5" max="5" width="16.37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Szegedi Erika</dc:creator>
  <cp:keywords/>
  <dc:description/>
  <cp:lastModifiedBy>Közigazgatási és Elektronikus Közszolg. Közp. Hiv.</cp:lastModifiedBy>
  <cp:lastPrinted>2011-01-12T08:48:45Z</cp:lastPrinted>
  <dcterms:created xsi:type="dcterms:W3CDTF">2005-06-06T07:49:21Z</dcterms:created>
  <dcterms:modified xsi:type="dcterms:W3CDTF">2011-01-12T08:48:53Z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-342652347</vt:i4>
  </property>
  <property fmtid="{D5CDD505-2E9C-101B-9397-08002B2CF9AE}" pid="3" name="_EmailSubject">
    <vt:lpwstr>MIG statisztika - 2010. december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-577475502</vt:i4>
  </property>
</Properties>
</file>