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800" windowHeight="10155" tabRatio="675"/>
  </bookViews>
  <sheets>
    <sheet name="Főoldal" sheetId="4" r:id="rId1"/>
    <sheet name="1. oldal" sheetId="33" r:id="rId2"/>
    <sheet name="2. oldal" sheetId="34" r:id="rId3"/>
    <sheet name="3. oldal" sheetId="35" r:id="rId4"/>
    <sheet name="4. oldal" sheetId="36" r:id="rId5"/>
    <sheet name="5. oldal" sheetId="37" r:id="rId6"/>
    <sheet name="6. oldal" sheetId="38" r:id="rId7"/>
    <sheet name="7. oldal" sheetId="39" r:id="rId8"/>
    <sheet name="8. oldal" sheetId="40" r:id="rId9"/>
    <sheet name="9. oldal" sheetId="41" r:id="rId10"/>
    <sheet name="10. oldal" sheetId="42" r:id="rId11"/>
    <sheet name="11. oldal" sheetId="43" r:id="rId12"/>
    <sheet name="12. oldal" sheetId="44" r:id="rId13"/>
  </sheets>
  <definedNames>
    <definedName name="_xlnm.Print_Area" localSheetId="1">'1. oldal'!$B$2:$D$27</definedName>
    <definedName name="_xlnm.Print_Area" localSheetId="10">'10. oldal'!$B$2:$O$25</definedName>
    <definedName name="_xlnm.Print_Area" localSheetId="11">'11. oldal'!$B$2:$O$24</definedName>
    <definedName name="_xlnm.Print_Area" localSheetId="12">'12. oldal'!$B$2:$O$25</definedName>
    <definedName name="_xlnm.Print_Area" localSheetId="2">'2. oldal'!$B$2:$O$26</definedName>
    <definedName name="_xlnm.Print_Area" localSheetId="3">'3. oldal'!$B$2:$O$26</definedName>
    <definedName name="_xlnm.Print_Area" localSheetId="4">'4. oldal'!$B$2:$L$17</definedName>
    <definedName name="_xlnm.Print_Area" localSheetId="5">'5. oldal'!$B$2:$O$26</definedName>
    <definedName name="_xlnm.Print_Area" localSheetId="6">'6. oldal'!$B$2:$O$30</definedName>
    <definedName name="_xlnm.Print_Area" localSheetId="7">'7. oldal'!$B$2:$O$25</definedName>
    <definedName name="_xlnm.Print_Area" localSheetId="8">'8. oldal'!$B$2:$O$25</definedName>
    <definedName name="_xlnm.Print_Area" localSheetId="9">'9. oldal'!$B$2:$F$27</definedName>
  </definedNames>
  <calcPr calcId="145621"/>
</workbook>
</file>

<file path=xl/calcChain.xml><?xml version="1.0" encoding="utf-8"?>
<calcChain xmlns="http://schemas.openxmlformats.org/spreadsheetml/2006/main">
  <c r="O24" i="42" l="1"/>
  <c r="D26" i="33" l="1"/>
  <c r="C26" i="33"/>
  <c r="D24" i="42" l="1"/>
  <c r="E24" i="42"/>
  <c r="F24" i="42"/>
  <c r="G24" i="42"/>
  <c r="H24" i="42"/>
  <c r="I24" i="42"/>
  <c r="J24" i="42"/>
  <c r="K24" i="42"/>
  <c r="L24" i="42"/>
  <c r="M24" i="42"/>
  <c r="N24" i="42"/>
  <c r="L14" i="36" l="1"/>
  <c r="I24" i="44"/>
  <c r="C26" i="41"/>
  <c r="D26" i="41"/>
  <c r="E26" i="41"/>
  <c r="D25" i="37"/>
  <c r="E25" i="37"/>
  <c r="H25" i="37"/>
  <c r="J25" i="37"/>
  <c r="F25" i="37"/>
  <c r="G25" i="37"/>
  <c r="I25" i="37"/>
  <c r="C25" i="37"/>
  <c r="F6" i="41"/>
  <c r="F7" i="41"/>
  <c r="F8" i="41"/>
  <c r="F9" i="41"/>
  <c r="F10" i="41"/>
  <c r="F11" i="41"/>
  <c r="F12" i="41"/>
  <c r="F13" i="41"/>
  <c r="F14" i="41"/>
  <c r="F15" i="41"/>
  <c r="F16" i="41"/>
  <c r="F17" i="41"/>
  <c r="F18" i="41"/>
  <c r="F19" i="41"/>
  <c r="F20" i="41"/>
  <c r="F21" i="41"/>
  <c r="F22" i="41"/>
  <c r="F23" i="41"/>
  <c r="F24" i="41"/>
  <c r="F25" i="41"/>
  <c r="C24" i="44"/>
  <c r="D24" i="44"/>
  <c r="E24" i="44"/>
  <c r="F24" i="44"/>
  <c r="G24" i="44"/>
  <c r="H24" i="44"/>
  <c r="J24" i="44"/>
  <c r="K24" i="44"/>
  <c r="L24" i="44"/>
  <c r="M24" i="44"/>
  <c r="N24" i="44"/>
  <c r="O23" i="44"/>
  <c r="O22" i="44"/>
  <c r="O21" i="44"/>
  <c r="O20" i="44"/>
  <c r="O19" i="44"/>
  <c r="O18" i="44"/>
  <c r="O17" i="44"/>
  <c r="O16" i="44"/>
  <c r="O15" i="44"/>
  <c r="O14" i="44"/>
  <c r="O13" i="44"/>
  <c r="O12" i="44"/>
  <c r="O11" i="44"/>
  <c r="O10" i="44"/>
  <c r="O9" i="44"/>
  <c r="O8" i="44"/>
  <c r="O7" i="44"/>
  <c r="O6" i="44"/>
  <c r="O5" i="44"/>
  <c r="O4" i="44"/>
  <c r="C24" i="43"/>
  <c r="D24" i="43"/>
  <c r="E24" i="43"/>
  <c r="F24" i="43"/>
  <c r="G24" i="43"/>
  <c r="H24" i="43"/>
  <c r="J24" i="43"/>
  <c r="I24" i="43"/>
  <c r="K24" i="43"/>
  <c r="L24" i="43"/>
  <c r="M24" i="43"/>
  <c r="N24" i="43"/>
  <c r="O23" i="43"/>
  <c r="O22" i="43"/>
  <c r="O21" i="43"/>
  <c r="O20" i="43"/>
  <c r="O19" i="43"/>
  <c r="O18" i="43"/>
  <c r="O17" i="43"/>
  <c r="O16" i="43"/>
  <c r="O15" i="43"/>
  <c r="O14" i="43"/>
  <c r="O13" i="43"/>
  <c r="O12" i="43"/>
  <c r="O11" i="43"/>
  <c r="O10" i="43"/>
  <c r="O9" i="43"/>
  <c r="O8" i="43"/>
  <c r="O7" i="43"/>
  <c r="O6" i="43"/>
  <c r="O5" i="43"/>
  <c r="O4" i="43"/>
  <c r="C24" i="42"/>
  <c r="O23" i="42"/>
  <c r="O22" i="42"/>
  <c r="O21" i="42"/>
  <c r="O20" i="42"/>
  <c r="O19" i="42"/>
  <c r="O18" i="42"/>
  <c r="O17" i="42"/>
  <c r="O16" i="42"/>
  <c r="O15" i="42"/>
  <c r="O14" i="42"/>
  <c r="O13" i="42"/>
  <c r="O12" i="42"/>
  <c r="O11" i="42"/>
  <c r="O10" i="42"/>
  <c r="O9" i="42"/>
  <c r="O8" i="42"/>
  <c r="O7" i="42"/>
  <c r="O6" i="42"/>
  <c r="O5" i="42"/>
  <c r="O4" i="42"/>
  <c r="C24" i="40"/>
  <c r="D24" i="40"/>
  <c r="E24" i="40"/>
  <c r="F24" i="40"/>
  <c r="G24" i="40"/>
  <c r="H24" i="40"/>
  <c r="J24" i="40"/>
  <c r="I24" i="40"/>
  <c r="K24" i="40"/>
  <c r="L24" i="40"/>
  <c r="M24" i="40"/>
  <c r="N24" i="40"/>
  <c r="O23" i="40"/>
  <c r="O22" i="40"/>
  <c r="O21" i="40"/>
  <c r="O20" i="40"/>
  <c r="O19" i="40"/>
  <c r="O18" i="40"/>
  <c r="O17" i="40"/>
  <c r="O16" i="40"/>
  <c r="O15" i="40"/>
  <c r="O14" i="40"/>
  <c r="O13" i="40"/>
  <c r="O12" i="40"/>
  <c r="O11" i="40"/>
  <c r="O10" i="40"/>
  <c r="O9" i="40"/>
  <c r="O8" i="40"/>
  <c r="O7" i="40"/>
  <c r="O6" i="40"/>
  <c r="O5" i="40"/>
  <c r="O4" i="40"/>
  <c r="C24" i="39"/>
  <c r="D24" i="39"/>
  <c r="E24" i="39"/>
  <c r="F24" i="39"/>
  <c r="G24" i="39"/>
  <c r="H24" i="39"/>
  <c r="I24" i="39"/>
  <c r="J24" i="39"/>
  <c r="K24" i="39"/>
  <c r="L24" i="39"/>
  <c r="M24" i="39"/>
  <c r="N24" i="39"/>
  <c r="O23" i="39"/>
  <c r="O22" i="39"/>
  <c r="O21" i="39"/>
  <c r="O20" i="39"/>
  <c r="O19" i="39"/>
  <c r="O18" i="39"/>
  <c r="O17" i="39"/>
  <c r="O16" i="39"/>
  <c r="O15" i="39"/>
  <c r="O14" i="39"/>
  <c r="O13" i="39"/>
  <c r="O12" i="39"/>
  <c r="O11" i="39"/>
  <c r="O10" i="39"/>
  <c r="O9" i="39"/>
  <c r="O8" i="39"/>
  <c r="O7" i="39"/>
  <c r="O6" i="39"/>
  <c r="O5" i="39"/>
  <c r="O4" i="39"/>
  <c r="O29" i="38"/>
  <c r="C25" i="38"/>
  <c r="D25" i="38"/>
  <c r="E25" i="38"/>
  <c r="F25" i="38"/>
  <c r="G25" i="38"/>
  <c r="H25" i="38"/>
  <c r="I25" i="38"/>
  <c r="J25" i="38"/>
  <c r="K25" i="38"/>
  <c r="L25" i="38"/>
  <c r="M25" i="38"/>
  <c r="N25" i="38"/>
  <c r="O24" i="38"/>
  <c r="O23" i="38"/>
  <c r="O22" i="38"/>
  <c r="O21" i="38"/>
  <c r="O20" i="38"/>
  <c r="O19" i="38"/>
  <c r="O18" i="38"/>
  <c r="O17" i="38"/>
  <c r="O16" i="38"/>
  <c r="O15" i="38"/>
  <c r="O14" i="38"/>
  <c r="O13" i="38"/>
  <c r="O12" i="38"/>
  <c r="O11" i="38"/>
  <c r="O10" i="38"/>
  <c r="O9" i="38"/>
  <c r="O8" i="38"/>
  <c r="O7" i="38"/>
  <c r="O6" i="38"/>
  <c r="O5" i="38"/>
  <c r="K25" i="37"/>
  <c r="L25" i="37"/>
  <c r="M25" i="37"/>
  <c r="N25" i="37"/>
  <c r="O24" i="37"/>
  <c r="O23" i="37"/>
  <c r="O22" i="37"/>
  <c r="O21" i="37"/>
  <c r="O20" i="37"/>
  <c r="O19" i="37"/>
  <c r="O18" i="37"/>
  <c r="O17" i="37"/>
  <c r="O16" i="37"/>
  <c r="O15" i="37"/>
  <c r="O14" i="37"/>
  <c r="O13" i="37"/>
  <c r="O12" i="37"/>
  <c r="O11" i="37"/>
  <c r="O10" i="37"/>
  <c r="O9" i="37"/>
  <c r="O8" i="37"/>
  <c r="O7" i="37"/>
  <c r="O6" i="37"/>
  <c r="O5" i="37"/>
  <c r="C16" i="36"/>
  <c r="D16" i="36"/>
  <c r="E16" i="36"/>
  <c r="F16" i="36"/>
  <c r="G16" i="36"/>
  <c r="H16" i="36"/>
  <c r="I16" i="36"/>
  <c r="J16" i="36"/>
  <c r="K16" i="36"/>
  <c r="L15" i="36"/>
  <c r="L13" i="36"/>
  <c r="L12" i="36"/>
  <c r="L11" i="36"/>
  <c r="L10" i="36"/>
  <c r="L9" i="36"/>
  <c r="L8" i="36"/>
  <c r="L7" i="36"/>
  <c r="L6" i="36"/>
  <c r="L5" i="36"/>
  <c r="L4" i="36"/>
  <c r="C25" i="35"/>
  <c r="D25" i="35"/>
  <c r="E25" i="35"/>
  <c r="F25" i="35"/>
  <c r="G25" i="35"/>
  <c r="H25" i="35"/>
  <c r="J25" i="35"/>
  <c r="I25" i="35"/>
  <c r="K25" i="35"/>
  <c r="L25" i="35"/>
  <c r="M25" i="35"/>
  <c r="N25" i="35"/>
  <c r="O24" i="35"/>
  <c r="O23" i="35"/>
  <c r="O22" i="35"/>
  <c r="O21" i="35"/>
  <c r="O20" i="35"/>
  <c r="O19" i="35"/>
  <c r="O18" i="35"/>
  <c r="O17" i="35"/>
  <c r="O16" i="35"/>
  <c r="O15" i="35"/>
  <c r="O14" i="35"/>
  <c r="O13" i="35"/>
  <c r="O12" i="35"/>
  <c r="O11" i="35"/>
  <c r="O10" i="35"/>
  <c r="O9" i="35"/>
  <c r="O8" i="35"/>
  <c r="O7" i="35"/>
  <c r="O6" i="35"/>
  <c r="O5" i="35"/>
  <c r="C25" i="34"/>
  <c r="D25" i="34"/>
  <c r="E25" i="34"/>
  <c r="F25" i="34"/>
  <c r="G25" i="34"/>
  <c r="H25" i="34"/>
  <c r="J25" i="34"/>
  <c r="I25" i="34"/>
  <c r="K25" i="34"/>
  <c r="L25" i="34"/>
  <c r="M25" i="34"/>
  <c r="N25" i="34"/>
  <c r="O24" i="34"/>
  <c r="O23" i="34"/>
  <c r="O22" i="34"/>
  <c r="O21" i="34"/>
  <c r="O20" i="34"/>
  <c r="O19" i="34"/>
  <c r="O18" i="34"/>
  <c r="O17" i="34"/>
  <c r="O16" i="34"/>
  <c r="O15" i="34"/>
  <c r="O14" i="34"/>
  <c r="O13" i="34"/>
  <c r="O12" i="34"/>
  <c r="O11" i="34"/>
  <c r="O10" i="34"/>
  <c r="O9" i="34"/>
  <c r="O8" i="34"/>
  <c r="O7" i="34"/>
  <c r="O6" i="34"/>
  <c r="O5" i="34"/>
  <c r="O25" i="38" l="1"/>
  <c r="O25" i="37"/>
  <c r="O24" i="43"/>
  <c r="O24" i="39"/>
  <c r="O24" i="44"/>
  <c r="O24" i="40"/>
  <c r="L16" i="36"/>
  <c r="F26" i="41"/>
  <c r="O25" i="35"/>
  <c r="O25" i="34"/>
</calcChain>
</file>

<file path=xl/sharedStrings.xml><?xml version="1.0" encoding="utf-8"?>
<sst xmlns="http://schemas.openxmlformats.org/spreadsheetml/2006/main" count="460" uniqueCount="131">
  <si>
    <t>összesen</t>
  </si>
  <si>
    <t>1. oldal</t>
  </si>
  <si>
    <t>2. oldal</t>
  </si>
  <si>
    <t>3. oldal</t>
  </si>
  <si>
    <t>4. oldal</t>
  </si>
  <si>
    <t>5. oldal</t>
  </si>
  <si>
    <t>6. oldal</t>
  </si>
  <si>
    <t>7. oldal</t>
  </si>
  <si>
    <t>8. oldal</t>
  </si>
  <si>
    <t>Összesen</t>
  </si>
  <si>
    <t>Az okmánykiadás forgalmi adatai</t>
  </si>
  <si>
    <t>Személyazonosító igazolvány kiadás adatai a kiadás oka szerint</t>
  </si>
  <si>
    <t>Állandó személyazonosító igazolvány kiadás adatai megyénként</t>
  </si>
  <si>
    <t>Ideiglenes személyazonosító igazolvány kiadás adatai megyénként</t>
  </si>
  <si>
    <t>Lakcímigazolvány kiadás adatai a kiadás oka szerint</t>
  </si>
  <si>
    <t>Lakcímigazolvány kiadás adatai megyénként</t>
  </si>
  <si>
    <t>Útlevél kiadás adatai</t>
  </si>
  <si>
    <t>Vezetői engedély kérelmek adatai megyénként</t>
  </si>
  <si>
    <t>Vezetői engedély kiadás adatai megyénként</t>
  </si>
  <si>
    <t>9. oldal</t>
  </si>
  <si>
    <t>Vezetői engedély (állandó, ideiglenes, nemzetközi) kiadás adatai megyénként</t>
  </si>
  <si>
    <t>10. oldal</t>
  </si>
  <si>
    <t>Forgalmi engedély kiadás adatai megyénként</t>
  </si>
  <si>
    <t>11. oldal</t>
  </si>
  <si>
    <t>Törzskönyv kiadás adatai megyénként</t>
  </si>
  <si>
    <t>12. oldal</t>
  </si>
  <si>
    <t>Parkolási igazolvány kiadás adatai megyénként</t>
  </si>
  <si>
    <t>Az igazolvány kiadásának oka</t>
  </si>
  <si>
    <t>ideiglenes</t>
  </si>
  <si>
    <t>Bevándorolt jogállás megszerzése</t>
  </si>
  <si>
    <t>Letelepedett jogállás megszerzése</t>
  </si>
  <si>
    <t>Menekült jogállás megszerzése</t>
  </si>
  <si>
    <t>Oltalmazott jogállás megszerzése</t>
  </si>
  <si>
    <t>Cselekvőképtelenség megállapítása</t>
  </si>
  <si>
    <t>Állandó személyazonossági igazolvány</t>
  </si>
  <si>
    <t xml:space="preserve">      elvesztése</t>
  </si>
  <si>
    <t xml:space="preserve">      eltulajdonítása</t>
  </si>
  <si>
    <t xml:space="preserve">      megsemmisülése</t>
  </si>
  <si>
    <t xml:space="preserve">      megrongálódása</t>
  </si>
  <si>
    <t>Magyar állampolgárság megszerzése</t>
  </si>
  <si>
    <t>Személyi adatok megváltozása</t>
  </si>
  <si>
    <t>Gyártási / adat hiba</t>
  </si>
  <si>
    <t>Egyéb kiadási ok</t>
  </si>
  <si>
    <r>
      <t xml:space="preserve">Személyazonosító igazolvány cseréje </t>
    </r>
    <r>
      <rPr>
        <vertAlign val="superscript"/>
        <sz val="11"/>
        <rFont val="Arial CE"/>
        <charset val="238"/>
      </rPr>
      <t>b)</t>
    </r>
  </si>
  <si>
    <t>Megye</t>
  </si>
  <si>
    <t>február</t>
  </si>
  <si>
    <t>március</t>
  </si>
  <si>
    <t>április</t>
  </si>
  <si>
    <t>május</t>
  </si>
  <si>
    <t>június</t>
  </si>
  <si>
    <t>július</t>
  </si>
  <si>
    <t>október</t>
  </si>
  <si>
    <t>november</t>
  </si>
  <si>
    <t>december</t>
  </si>
  <si>
    <t>Bács-Kiskun</t>
  </si>
  <si>
    <t>Baranya</t>
  </si>
  <si>
    <t>Békés</t>
  </si>
  <si>
    <t>Csongrád</t>
  </si>
  <si>
    <t>Fejér</t>
  </si>
  <si>
    <t>Győr-M.-Sopron</t>
  </si>
  <si>
    <t>Heves</t>
  </si>
  <si>
    <t>Jász-Nk.-Szolnok</t>
  </si>
  <si>
    <t>Nógrád</t>
  </si>
  <si>
    <t>Pest</t>
  </si>
  <si>
    <t>Somogy</t>
  </si>
  <si>
    <t>Szabolcs-Sz.-B.</t>
  </si>
  <si>
    <t>Tolna</t>
  </si>
  <si>
    <t>Vas</t>
  </si>
  <si>
    <t>Veszprém</t>
  </si>
  <si>
    <t>Zala</t>
  </si>
  <si>
    <t>Hónap</t>
  </si>
  <si>
    <t>Személy természetes azonosítóinak változása</t>
  </si>
  <si>
    <t>Személyi azonosítóval kapcsolatos egyéb esemény</t>
  </si>
  <si>
    <t>Személy lakcímadatai-nak változása</t>
  </si>
  <si>
    <t>Költözéssel nem járó címváltozás</t>
  </si>
  <si>
    <t>Első ellátás</t>
  </si>
  <si>
    <t>Kiadott igazolványok száma összesen</t>
  </si>
  <si>
    <t>január</t>
  </si>
  <si>
    <t>augusztus</t>
  </si>
  <si>
    <t>szeptember</t>
  </si>
  <si>
    <t>szeptem-ber</t>
  </si>
  <si>
    <t>Budapest</t>
  </si>
  <si>
    <r>
      <t>Szabolcs-Sz.-</t>
    </r>
    <r>
      <rPr>
        <b/>
        <sz val="10"/>
        <rFont val="Arial CE"/>
        <family val="2"/>
        <charset val="238"/>
      </rPr>
      <t>B.</t>
    </r>
  </si>
  <si>
    <t>Állandó</t>
  </si>
  <si>
    <t>Ideiglenes</t>
  </si>
  <si>
    <t>Nemzetközi</t>
  </si>
  <si>
    <t>vezetői engedély</t>
  </si>
  <si>
    <r>
      <t xml:space="preserve">Budapest </t>
    </r>
    <r>
      <rPr>
        <b/>
        <vertAlign val="superscript"/>
        <sz val="11"/>
        <rFont val="Arial CE"/>
        <charset val="238"/>
      </rPr>
      <t>a)</t>
    </r>
  </si>
  <si>
    <t>Borsod-A.-Z.</t>
  </si>
  <si>
    <t>Komárom-E.</t>
  </si>
  <si>
    <t>Járművezetésre jogosító okmányok (állandó, ideiglenes, nemzetközi)
kiadása megyénként</t>
  </si>
  <si>
    <t>Hajdú-Bihar</t>
  </si>
  <si>
    <t>Borsod-Abaúj-Zemplén</t>
  </si>
  <si>
    <t>Győr-Moson-Sopron</t>
  </si>
  <si>
    <t>Jász-Nagykun-Szolnok</t>
  </si>
  <si>
    <t>Komárom-Esztergom</t>
  </si>
  <si>
    <t>Szabolcs-Szatmár-Bereg</t>
  </si>
  <si>
    <r>
      <t xml:space="preserve">Az elkészített személyazonosító igazolványok száma
a kiadás oka szerint </t>
    </r>
    <r>
      <rPr>
        <b/>
        <vertAlign val="superscript"/>
        <sz val="12"/>
        <rFont val="Arial CE"/>
        <family val="2"/>
        <charset val="238"/>
      </rPr>
      <t>a)</t>
    </r>
  </si>
  <si>
    <r>
      <t xml:space="preserve">A kiadott igazolványok száma </t>
    </r>
    <r>
      <rPr>
        <b/>
        <vertAlign val="superscript"/>
        <sz val="10"/>
        <rFont val="Arial CE"/>
        <charset val="238"/>
      </rPr>
      <t>a)</t>
    </r>
  </si>
  <si>
    <r>
      <t xml:space="preserve">A kiadott útlevelek száma megyénként </t>
    </r>
    <r>
      <rPr>
        <b/>
        <vertAlign val="superscript"/>
        <sz val="10"/>
        <rFont val="Arial CE"/>
        <charset val="238"/>
      </rPr>
      <t>a)</t>
    </r>
  </si>
  <si>
    <r>
      <t>a)</t>
    </r>
    <r>
      <rPr>
        <sz val="10"/>
        <rFont val="Arial CE"/>
        <family val="2"/>
        <charset val="238"/>
      </rPr>
      <t xml:space="preserve"> A Központi Hivatalban és a Központi Okmányirodában kiadott okmányokkal együtt.</t>
    </r>
  </si>
  <si>
    <r>
      <t>a)</t>
    </r>
    <r>
      <rPr>
        <sz val="10"/>
        <rFont val="Arial CE"/>
        <family val="2"/>
        <charset val="238"/>
      </rPr>
      <t xml:space="preserve"> A Központi Hivatalban és a Központi Okmányirodában elkészített okmányokkal együtt.</t>
    </r>
  </si>
  <si>
    <r>
      <t>a)</t>
    </r>
    <r>
      <rPr>
        <sz val="10"/>
        <rFont val="Arial CE"/>
        <family val="2"/>
        <charset val="238"/>
      </rPr>
      <t xml:space="preserve"> A Központi Hivatalban és a Központi Okmányirodában kiadott okmányokkal, valamint az előző igazolvány eltulajdonítása miatt kiadott igazolványokkal együtt.</t>
    </r>
  </si>
  <si>
    <r>
      <t>b)</t>
    </r>
    <r>
      <rPr>
        <sz val="10"/>
        <rFont val="Arial CE"/>
        <charset val="238"/>
      </rPr>
      <t xml:space="preserve"> A kipostázott útlevelek száma a kezdeményezés időpontjától függetlenül. Ez az adat megyénkénti részletezésben nem áll rendelkezésre!</t>
    </r>
  </si>
  <si>
    <r>
      <t>a)</t>
    </r>
    <r>
      <rPr>
        <sz val="10"/>
        <rFont val="Arial CE"/>
        <family val="2"/>
        <charset val="238"/>
      </rPr>
      <t xml:space="preserve"> A Központi Hivatalhoz és a Központi Okmányirodához beadott kérelmekkel együtt.</t>
    </r>
  </si>
  <si>
    <r>
      <t>a)</t>
    </r>
    <r>
      <rPr>
        <sz val="10"/>
        <rFont val="Arial CE"/>
        <family val="2"/>
        <charset val="238"/>
      </rPr>
      <t xml:space="preserve"> A Központi Hivatalban és a Központi Okmányirodában kiadott okmányokkal, valamint a lejárt igazolványok meghosszabbításaival együtt.</t>
    </r>
  </si>
  <si>
    <r>
      <t>a)</t>
    </r>
    <r>
      <rPr>
        <sz val="10"/>
        <rFont val="Arial CE"/>
        <family val="2"/>
        <charset val="238"/>
      </rPr>
      <t xml:space="preserve"> Az adott hónapban kezdeményezett kérelmek közül a befejezett útlevelek száma, a kezdeményezés hónapjában be nem fejezett útlevelek nélkül.</t>
    </r>
  </si>
  <si>
    <r>
      <t>a)</t>
    </r>
    <r>
      <rPr>
        <sz val="10"/>
        <rFont val="Arial CE"/>
        <family val="2"/>
        <charset val="238"/>
      </rPr>
      <t xml:space="preserve"> A Központi Hivatalban és a Központi Okmányirodában kiadott okmányokkal együtt.
</t>
    </r>
    <r>
      <rPr>
        <vertAlign val="superscript"/>
        <sz val="10"/>
        <rFont val="Arial CE"/>
        <charset val="238"/>
      </rPr>
      <t>b)</t>
    </r>
    <r>
      <rPr>
        <sz val="10"/>
        <rFont val="Arial CE"/>
        <family val="2"/>
        <charset val="238"/>
      </rPr>
      <t xml:space="preserve"> Lejárt vagy érvénytelen igazolványok.</t>
    </r>
  </si>
  <si>
    <t>állandó</t>
  </si>
  <si>
    <t>Változással nem járó esemény</t>
  </si>
  <si>
    <t>Újszülött nyilvántartás-ba vétele</t>
  </si>
  <si>
    <t>Személy-azonosító igazolvány eljárás</t>
  </si>
  <si>
    <t>Egyéb ok</t>
  </si>
  <si>
    <r>
      <t xml:space="preserve">A kiadott útlevelek száma </t>
    </r>
    <r>
      <rPr>
        <b/>
        <vertAlign val="superscript"/>
        <sz val="10"/>
        <rFont val="Arial CE"/>
        <charset val="238"/>
      </rPr>
      <t>b)</t>
    </r>
  </si>
  <si>
    <t>Adatváltozás családi állapot változása miatt</t>
  </si>
  <si>
    <t>12. életév betöltése előtt</t>
  </si>
  <si>
    <t>Első személyazonosító igazolvány 12 év felett</t>
  </si>
  <si>
    <t>Ideiglenes személyazonosító ig. pontosítása</t>
  </si>
  <si>
    <t>Nincs érvényes azonosításra alkalmas okm.</t>
  </si>
  <si>
    <t>Kiadás hivatalból korlátozó intézkedés miatt</t>
  </si>
  <si>
    <t>Elkészített (fényképpel ellátott) állandó személyazonosító igazolványok száma megyénként   2017.</t>
  </si>
  <si>
    <t>Elkészített (fényképpel ellátott) ideiglenes személyazonosító igazolványok száma megyénként   2017.</t>
  </si>
  <si>
    <r>
      <t xml:space="preserve">A személyi azonosítót és lakcímet igazoló hatósági igazolványok száma a kiadás oka szerint </t>
    </r>
    <r>
      <rPr>
        <b/>
        <vertAlign val="superscript"/>
        <sz val="12"/>
        <rFont val="Arial CE"/>
        <charset val="238"/>
      </rPr>
      <t>a)</t>
    </r>
    <r>
      <rPr>
        <b/>
        <sz val="12"/>
        <rFont val="Arial CE"/>
        <family val="2"/>
        <charset val="238"/>
      </rPr>
      <t xml:space="preserve">   2017.</t>
    </r>
  </si>
  <si>
    <t>A személyi azonosítót és lakcímet igazoló hatósági igazolványok száma megyénként   2017.</t>
  </si>
  <si>
    <t>A kiadott útlevelek száma   2017.</t>
  </si>
  <si>
    <r>
      <t xml:space="preserve">Járművezetésre jogosító okmányok ügyében beadott kérelmek száma megyénként </t>
    </r>
    <r>
      <rPr>
        <b/>
        <vertAlign val="superscript"/>
        <sz val="12"/>
        <rFont val="Arial CE"/>
        <charset val="238"/>
      </rPr>
      <t>a)</t>
    </r>
    <r>
      <rPr>
        <b/>
        <sz val="12"/>
        <rFont val="Arial CE"/>
        <family val="2"/>
        <charset val="238"/>
      </rPr>
      <t xml:space="preserve">   2017.</t>
    </r>
  </si>
  <si>
    <r>
      <t xml:space="preserve">A kiadott járművezetésre jogosító okmányok száma megyénként </t>
    </r>
    <r>
      <rPr>
        <b/>
        <vertAlign val="superscript"/>
        <sz val="12"/>
        <rFont val="Arial CE"/>
        <charset val="238"/>
      </rPr>
      <t>a)</t>
    </r>
    <r>
      <rPr>
        <b/>
        <sz val="12"/>
        <rFont val="Arial CE"/>
        <family val="2"/>
        <charset val="238"/>
      </rPr>
      <t xml:space="preserve">   2017.</t>
    </r>
  </si>
  <si>
    <t>A kiadott gépjármű forgalmi engedélyek száma megyénként   2017.</t>
  </si>
  <si>
    <t>A kiadott gépjármű törzskönyvek száma megyénként   2017.</t>
  </si>
  <si>
    <r>
      <t xml:space="preserve">A mozgáskorlátozottaknak kiadott parkolási igazolványok száma megyénként </t>
    </r>
    <r>
      <rPr>
        <b/>
        <vertAlign val="superscript"/>
        <sz val="12"/>
        <rFont val="Arial CE"/>
        <charset val="238"/>
      </rPr>
      <t>a)</t>
    </r>
    <r>
      <rPr>
        <b/>
        <sz val="12"/>
        <rFont val="Arial CE"/>
        <family val="2"/>
        <charset val="238"/>
      </rPr>
      <t xml:space="preserve">   2017.</t>
    </r>
  </si>
  <si>
    <t>2017.  január -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</si>
</sst>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2"/>
      <color indexed="12"/>
      <name val="Arial"/>
      <family val="2"/>
      <charset val="238"/>
    </font>
    <font>
      <sz val="11"/>
      <name val="Arial"/>
      <family val="2"/>
      <charset val="238"/>
    </font>
    <font>
      <b/>
      <sz val="8"/>
      <name val="Arial CE"/>
      <charset val="238"/>
    </font>
    <font>
      <b/>
      <sz val="10"/>
      <name val="Arial"/>
      <family val="2"/>
      <charset val="238"/>
    </font>
    <font>
      <b/>
      <vertAlign val="superscript"/>
      <sz val="12"/>
      <name val="Arial CE"/>
      <family val="2"/>
      <charset val="238"/>
    </font>
    <font>
      <vertAlign val="superscript"/>
      <sz val="11"/>
      <name val="Arial CE"/>
      <charset val="238"/>
    </font>
    <font>
      <sz val="11"/>
      <name val="Arial CE"/>
      <family val="2"/>
      <charset val="238"/>
    </font>
    <font>
      <sz val="8"/>
      <name val="Arial CE"/>
      <charset val="238"/>
    </font>
    <font>
      <b/>
      <vertAlign val="superscript"/>
      <sz val="10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vertAlign val="superscript"/>
      <sz val="11"/>
      <name val="Arial CE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vertAlign val="superscript"/>
      <sz val="10"/>
      <name val="Arial CE"/>
      <charset val="238"/>
    </font>
    <font>
      <b/>
      <vertAlign val="superscript"/>
      <sz val="12"/>
      <name val="Arial CE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0"/>
      <color indexed="64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0">
    <xf numFmtId="0" fontId="0" fillId="0" borderId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24" borderId="11" applyNumberFormat="0" applyAlignment="0" applyProtection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1" fillId="25" borderId="15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3" fillId="0" borderId="16" applyNumberFormat="0" applyFill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4" fillId="26" borderId="17" applyNumberFormat="0" applyFon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34" borderId="18" applyNumberFormat="0" applyAlignment="0" applyProtection="0"/>
    <xf numFmtId="0" fontId="46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2" fillId="0" borderId="0"/>
    <xf numFmtId="0" fontId="30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7" fillId="0" borderId="19" applyNumberFormat="0" applyFill="0" applyAlignment="0" applyProtection="0"/>
    <xf numFmtId="0" fontId="48" fillId="35" borderId="0" applyNumberFormat="0" applyBorder="0" applyAlignment="0" applyProtection="0"/>
    <xf numFmtId="0" fontId="49" fillId="36" borderId="0" applyNumberFormat="0" applyBorder="0" applyAlignment="0" applyProtection="0"/>
    <xf numFmtId="0" fontId="50" fillId="34" borderId="11" applyNumberFormat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4" fillId="33" borderId="0" applyNumberFormat="0" applyBorder="0" applyAlignment="0" applyProtection="0"/>
    <xf numFmtId="0" fontId="48" fillId="35" borderId="0" applyNumberFormat="0" applyBorder="0" applyAlignment="0" applyProtection="0"/>
    <xf numFmtId="0" fontId="49" fillId="36" borderId="0" applyNumberFormat="0" applyBorder="0" applyAlignment="0" applyProtection="0"/>
    <xf numFmtId="0" fontId="36" fillId="24" borderId="11" applyNumberFormat="0" applyAlignment="0" applyProtection="0"/>
    <xf numFmtId="0" fontId="45" fillId="34" borderId="18" applyNumberFormat="0" applyAlignment="0" applyProtection="0"/>
    <xf numFmtId="0" fontId="50" fillId="34" borderId="11" applyNumberFormat="0" applyAlignment="0" applyProtection="0"/>
    <xf numFmtId="0" fontId="43" fillId="0" borderId="16" applyNumberFormat="0" applyFill="0" applyAlignment="0" applyProtection="0"/>
    <xf numFmtId="0" fontId="41" fillId="25" borderId="15" applyNumberFormat="0" applyAlignment="0" applyProtection="0"/>
    <xf numFmtId="0" fontId="4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35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35" fillId="18" borderId="0" applyNumberFormat="0" applyBorder="0" applyAlignment="0" applyProtection="0"/>
    <xf numFmtId="0" fontId="35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35" fillId="19" borderId="0" applyNumberFormat="0" applyBorder="0" applyAlignment="0" applyProtection="0"/>
    <xf numFmtId="0" fontId="35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35" fillId="20" borderId="0" applyNumberFormat="0" applyBorder="0" applyAlignment="0" applyProtection="0"/>
    <xf numFmtId="0" fontId="35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35" fillId="22" borderId="0" applyNumberFormat="0" applyBorder="0" applyAlignment="0" applyProtection="0"/>
    <xf numFmtId="0" fontId="35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5" fillId="23" borderId="0" applyNumberFormat="0" applyBorder="0" applyAlignment="0" applyProtection="0"/>
    <xf numFmtId="0" fontId="1" fillId="0" borderId="0"/>
    <xf numFmtId="0" fontId="1" fillId="26" borderId="17" applyNumberFormat="0" applyFont="0" applyAlignment="0" applyProtection="0"/>
    <xf numFmtId="0" fontId="2" fillId="0" borderId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0" fillId="0" borderId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36" fillId="24" borderId="11" applyNumberFormat="0" applyAlignment="0" applyProtection="0"/>
    <xf numFmtId="0" fontId="35" fillId="18" borderId="0" applyNumberFormat="0" applyBorder="0" applyAlignment="0" applyProtection="0"/>
    <xf numFmtId="0" fontId="1" fillId="11" borderId="0" applyNumberFormat="0" applyBorder="0" applyAlignment="0" applyProtection="0"/>
    <xf numFmtId="0" fontId="35" fillId="19" borderId="0" applyNumberFormat="0" applyBorder="0" applyAlignment="0" applyProtection="0"/>
    <xf numFmtId="0" fontId="1" fillId="17" borderId="0" applyNumberFormat="0" applyBorder="0" applyAlignment="0" applyProtection="0"/>
    <xf numFmtId="0" fontId="35" fillId="22" borderId="0" applyNumberFormat="0" applyBorder="0" applyAlignment="0" applyProtection="0"/>
    <xf numFmtId="0" fontId="2" fillId="0" borderId="0"/>
    <xf numFmtId="0" fontId="1" fillId="0" borderId="0"/>
    <xf numFmtId="0" fontId="1" fillId="26" borderId="17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0" fillId="0" borderId="0"/>
    <xf numFmtId="0" fontId="2" fillId="0" borderId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1" fillId="25" borderId="15" applyNumberFormat="0" applyAlignment="0" applyProtection="0"/>
    <xf numFmtId="0" fontId="42" fillId="0" borderId="0" applyNumberFormat="0" applyFill="0" applyBorder="0" applyAlignment="0" applyProtection="0"/>
    <xf numFmtId="0" fontId="43" fillId="0" borderId="16" applyNumberFormat="0" applyFill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34" borderId="18" applyNumberFormat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30" fillId="0" borderId="0" applyNumberFormat="0" applyFont="0" applyFill="0" applyBorder="0" applyAlignment="0" applyProtection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53" fillId="0" borderId="0"/>
    <xf numFmtId="0" fontId="10" fillId="0" borderId="0"/>
    <xf numFmtId="0" fontId="30" fillId="0" borderId="0"/>
    <xf numFmtId="0" fontId="1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52" fillId="0" borderId="0" applyNumberFormat="0" applyFont="0" applyFill="0" applyBorder="0" applyAlignment="0" applyProtection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5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54" fillId="0" borderId="0"/>
    <xf numFmtId="0" fontId="1" fillId="0" borderId="0"/>
    <xf numFmtId="0" fontId="10" fillId="0" borderId="0"/>
    <xf numFmtId="0" fontId="30" fillId="0" borderId="0"/>
    <xf numFmtId="0" fontId="10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47" fillId="0" borderId="19" applyNumberFormat="0" applyFill="0" applyAlignment="0" applyProtection="0"/>
    <xf numFmtId="0" fontId="48" fillId="35" borderId="0" applyNumberFormat="0" applyBorder="0" applyAlignment="0" applyProtection="0"/>
    <xf numFmtId="0" fontId="49" fillId="36" borderId="0" applyNumberFormat="0" applyBorder="0" applyAlignment="0" applyProtection="0"/>
    <xf numFmtId="0" fontId="50" fillId="34" borderId="11" applyNumberFormat="0" applyAlignment="0" applyProtection="0"/>
    <xf numFmtId="9" fontId="53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0" fontId="7" fillId="2" borderId="1" xfId="0" applyFont="1" applyFill="1" applyBorder="1" applyAlignment="1">
      <alignment vertical="center"/>
    </xf>
    <xf numFmtId="3" fontId="15" fillId="2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vertical="center"/>
    </xf>
    <xf numFmtId="3" fontId="15" fillId="2" borderId="1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17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wrapText="1"/>
    </xf>
    <xf numFmtId="0" fontId="4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7" fillId="0" borderId="0" xfId="0" applyFont="1" applyAlignment="1"/>
    <xf numFmtId="0" fontId="5" fillId="3" borderId="2" xfId="0" applyFont="1" applyFill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20" fillId="2" borderId="1" xfId="0" applyNumberFormat="1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right" vertical="center"/>
    </xf>
    <xf numFmtId="0" fontId="20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0" fontId="20" fillId="0" borderId="1" xfId="0" applyFont="1" applyBorder="1" applyAlignment="1">
      <alignment horizontal="right" vertical="center"/>
    </xf>
    <xf numFmtId="0" fontId="20" fillId="0" borderId="1" xfId="0" applyFont="1" applyFill="1" applyBorder="1" applyAlignment="1">
      <alignment vertical="center"/>
    </xf>
    <xf numFmtId="3" fontId="20" fillId="0" borderId="1" xfId="0" applyNumberFormat="1" applyFont="1" applyFill="1" applyBorder="1" applyAlignment="1">
      <alignment horizontal="right" vertical="center"/>
    </xf>
    <xf numFmtId="0" fontId="20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vertical="center"/>
    </xf>
    <xf numFmtId="3" fontId="23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horizontal="right" vertical="center" wrapText="1"/>
    </xf>
    <xf numFmtId="3" fontId="23" fillId="2" borderId="1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horizontal="right" vertical="center" wrapText="1"/>
    </xf>
    <xf numFmtId="0" fontId="21" fillId="0" borderId="0" xfId="245" applyAlignment="1"/>
    <xf numFmtId="0" fontId="16" fillId="0" borderId="0" xfId="245" applyFont="1" applyAlignment="1"/>
    <xf numFmtId="0" fontId="21" fillId="0" borderId="0" xfId="246" applyAlignment="1"/>
    <xf numFmtId="0" fontId="16" fillId="0" borderId="0" xfId="246" applyFont="1" applyAlignment="1"/>
    <xf numFmtId="0" fontId="21" fillId="0" borderId="0" xfId="248" applyAlignment="1">
      <alignment vertical="center"/>
    </xf>
    <xf numFmtId="0" fontId="21" fillId="0" borderId="0" xfId="248" applyBorder="1" applyAlignment="1">
      <alignment vertical="center"/>
    </xf>
    <xf numFmtId="0" fontId="16" fillId="0" borderId="0" xfId="248" applyFont="1" applyBorder="1" applyAlignment="1">
      <alignment vertical="center"/>
    </xf>
    <xf numFmtId="0" fontId="21" fillId="0" borderId="0" xfId="249" applyBorder="1" applyAlignment="1"/>
    <xf numFmtId="0" fontId="16" fillId="0" borderId="0" xfId="249" applyFont="1" applyBorder="1" applyAlignment="1"/>
    <xf numFmtId="0" fontId="21" fillId="0" borderId="0" xfId="247" applyAlignment="1"/>
    <xf numFmtId="0" fontId="16" fillId="0" borderId="0" xfId="247" applyFont="1" applyAlignment="1"/>
    <xf numFmtId="0" fontId="11" fillId="3" borderId="1" xfId="0" applyFont="1" applyFill="1" applyBorder="1" applyAlignment="1">
      <alignment horizontal="center" vertical="center"/>
    </xf>
    <xf numFmtId="3" fontId="23" fillId="0" borderId="1" xfId="0" applyNumberFormat="1" applyFont="1" applyBorder="1" applyAlignment="1">
      <alignment vertical="center"/>
    </xf>
    <xf numFmtId="3" fontId="23" fillId="2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3" fontId="15" fillId="0" borderId="1" xfId="0" applyNumberFormat="1" applyFont="1" applyBorder="1" applyAlignment="1">
      <alignment vertical="center"/>
    </xf>
    <xf numFmtId="3" fontId="24" fillId="0" borderId="1" xfId="0" applyNumberFormat="1" applyFont="1" applyBorder="1" applyAlignment="1">
      <alignment vertical="center"/>
    </xf>
    <xf numFmtId="3" fontId="24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right"/>
    </xf>
    <xf numFmtId="3" fontId="26" fillId="0" borderId="1" xfId="0" applyNumberFormat="1" applyFont="1" applyBorder="1" applyAlignment="1">
      <alignment vertical="center"/>
    </xf>
    <xf numFmtId="3" fontId="26" fillId="2" borderId="1" xfId="0" applyNumberFormat="1" applyFont="1" applyFill="1" applyBorder="1" applyAlignment="1">
      <alignment vertical="center"/>
    </xf>
    <xf numFmtId="3" fontId="20" fillId="2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14" fillId="0" borderId="0" xfId="195" applyFont="1" applyFill="1" applyAlignment="1" applyProtection="1">
      <alignment horizontal="right" vertical="center"/>
    </xf>
    <xf numFmtId="0" fontId="14" fillId="0" borderId="0" xfId="195" applyFont="1" applyFill="1" applyAlignment="1" applyProtection="1">
      <alignment vertical="center"/>
    </xf>
    <xf numFmtId="0" fontId="14" fillId="0" borderId="0" xfId="195" applyFont="1" applyFill="1" applyAlignment="1" applyProtection="1">
      <alignment vertical="center" wrapText="1"/>
    </xf>
    <xf numFmtId="0" fontId="27" fillId="0" borderId="0" xfId="0" applyFont="1" applyFill="1"/>
    <xf numFmtId="3" fontId="23" fillId="0" borderId="0" xfId="0" applyNumberFormat="1" applyFont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horizontal="right" vertical="center"/>
    </xf>
    <xf numFmtId="3" fontId="7" fillId="4" borderId="1" xfId="0" applyNumberFormat="1" applyFont="1" applyFill="1" applyBorder="1" applyAlignment="1">
      <alignment horizontal="right" vertical="center"/>
    </xf>
    <xf numFmtId="3" fontId="15" fillId="4" borderId="1" xfId="0" applyNumberFormat="1" applyFont="1" applyFill="1" applyBorder="1" applyAlignment="1">
      <alignment vertical="center"/>
    </xf>
    <xf numFmtId="3" fontId="15" fillId="0" borderId="1" xfId="0" applyNumberFormat="1" applyFont="1" applyBorder="1" applyAlignment="1">
      <alignment horizontal="right" vertical="center"/>
    </xf>
    <xf numFmtId="0" fontId="21" fillId="0" borderId="0" xfId="248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28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8" fillId="0" borderId="1" xfId="0" applyFont="1" applyFill="1" applyBorder="1" applyAlignment="1">
      <alignment vertical="center" wrapText="1"/>
    </xf>
    <xf numFmtId="0" fontId="0" fillId="0" borderId="1" xfId="0" applyBorder="1" applyAlignment="1"/>
    <xf numFmtId="0" fontId="3" fillId="5" borderId="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</cellXfs>
  <cellStyles count="430">
    <cellStyle name="20% - 1. jelölőszín" xfId="270" builtinId="30" customBuiltin="1"/>
    <cellStyle name="20% - 1. jelölőszín 2" xfId="1"/>
    <cellStyle name="20% - 1. jelölőszín 2 2" xfId="2"/>
    <cellStyle name="20% - 1. jelölőszín 2 3" xfId="311"/>
    <cellStyle name="20% - 1. jelölőszín 3" xfId="3"/>
    <cellStyle name="20% - 1. jelölőszín 3 2" xfId="4"/>
    <cellStyle name="20% - 1. jelölőszín 4" xfId="5"/>
    <cellStyle name="20% - 1. jelölőszín 4 2" xfId="6"/>
    <cellStyle name="20% - 1. jelölőszín 5" xfId="7"/>
    <cellStyle name="20% - 1. jelölőszín 5 2" xfId="8"/>
    <cellStyle name="20% - 1. jelölőszín 6" xfId="9"/>
    <cellStyle name="20% - 1. jelölőszín 6 2" xfId="10"/>
    <cellStyle name="20% - 1. jelölőszín 7" xfId="11"/>
    <cellStyle name="20% - 1. jelölőszín 7 2" xfId="12"/>
    <cellStyle name="20% - 1. jelölőszín 8" xfId="13"/>
    <cellStyle name="20% - 1. jelölőszín 8 2" xfId="14"/>
    <cellStyle name="20% - 1. jelölőszín 9" xfId="15"/>
    <cellStyle name="20% - 2. jelölőszín" xfId="274" builtinId="34" customBuiltin="1"/>
    <cellStyle name="20% - 2. jelölőszín 2" xfId="16"/>
    <cellStyle name="20% - 2. jelölőszín 2 2" xfId="17"/>
    <cellStyle name="20% - 2. jelölőszín 2 3" xfId="313"/>
    <cellStyle name="20% - 2. jelölőszín 3" xfId="18"/>
    <cellStyle name="20% - 2. jelölőszín 3 2" xfId="19"/>
    <cellStyle name="20% - 2. jelölőszín 4" xfId="20"/>
    <cellStyle name="20% - 2. jelölőszín 4 2" xfId="21"/>
    <cellStyle name="20% - 2. jelölőszín 5" xfId="22"/>
    <cellStyle name="20% - 2. jelölőszín 5 2" xfId="23"/>
    <cellStyle name="20% - 2. jelölőszín 6" xfId="24"/>
    <cellStyle name="20% - 2. jelölőszín 6 2" xfId="25"/>
    <cellStyle name="20% - 2. jelölőszín 7" xfId="26"/>
    <cellStyle name="20% - 2. jelölőszín 7 2" xfId="27"/>
    <cellStyle name="20% - 2. jelölőszín 8" xfId="28"/>
    <cellStyle name="20% - 2. jelölőszín 8 2" xfId="29"/>
    <cellStyle name="20% - 2. jelölőszín 9" xfId="30"/>
    <cellStyle name="20% - 3. jelölőszín" xfId="278" builtinId="38" customBuiltin="1"/>
    <cellStyle name="20% - 3. jelölőszín 2" xfId="31"/>
    <cellStyle name="20% - 3. jelölőszín 2 2" xfId="32"/>
    <cellStyle name="20% - 3. jelölőszín 2 3" xfId="315"/>
    <cellStyle name="20% - 3. jelölőszín 3" xfId="33"/>
    <cellStyle name="20% - 3. jelölőszín 3 2" xfId="34"/>
    <cellStyle name="20% - 3. jelölőszín 4" xfId="35"/>
    <cellStyle name="20% - 3. jelölőszín 4 2" xfId="36"/>
    <cellStyle name="20% - 3. jelölőszín 5" xfId="37"/>
    <cellStyle name="20% - 3. jelölőszín 5 2" xfId="38"/>
    <cellStyle name="20% - 3. jelölőszín 6" xfId="39"/>
    <cellStyle name="20% - 3. jelölőszín 6 2" xfId="40"/>
    <cellStyle name="20% - 3. jelölőszín 7" xfId="41"/>
    <cellStyle name="20% - 3. jelölőszín 7 2" xfId="42"/>
    <cellStyle name="20% - 3. jelölőszín 8" xfId="43"/>
    <cellStyle name="20% - 3. jelölőszín 8 2" xfId="44"/>
    <cellStyle name="20% - 3. jelölőszín 9" xfId="45"/>
    <cellStyle name="20% - 4. jelölőszín" xfId="282" builtinId="42" customBuiltin="1"/>
    <cellStyle name="20% - 4. jelölőszín 2" xfId="46"/>
    <cellStyle name="20% - 4. jelölőszín 2 2" xfId="47"/>
    <cellStyle name="20% - 4. jelölőszín 2 3" xfId="317"/>
    <cellStyle name="20% - 4. jelölőszín 3" xfId="48"/>
    <cellStyle name="20% - 4. jelölőszín 3 2" xfId="49"/>
    <cellStyle name="20% - 4. jelölőszín 4" xfId="50"/>
    <cellStyle name="20% - 4. jelölőszín 4 2" xfId="51"/>
    <cellStyle name="20% - 4. jelölőszín 5" xfId="52"/>
    <cellStyle name="20% - 4. jelölőszín 5 2" xfId="53"/>
    <cellStyle name="20% - 4. jelölőszín 6" xfId="54"/>
    <cellStyle name="20% - 4. jelölőszín 6 2" xfId="55"/>
    <cellStyle name="20% - 4. jelölőszín 7" xfId="56"/>
    <cellStyle name="20% - 4. jelölőszín 7 2" xfId="57"/>
    <cellStyle name="20% - 4. jelölőszín 8" xfId="58"/>
    <cellStyle name="20% - 4. jelölőszín 8 2" xfId="59"/>
    <cellStyle name="20% - 4. jelölőszín 9" xfId="60"/>
    <cellStyle name="20% - 5. jelölőszín" xfId="286" builtinId="46" customBuiltin="1"/>
    <cellStyle name="20% - 5. jelölőszín 2" xfId="61"/>
    <cellStyle name="20% - 5. jelölőszín 2 2" xfId="62"/>
    <cellStyle name="20% - 5. jelölőszín 2 3" xfId="319"/>
    <cellStyle name="20% - 5. jelölőszín 3" xfId="63"/>
    <cellStyle name="20% - 5. jelölőszín 3 2" xfId="64"/>
    <cellStyle name="20% - 5. jelölőszín 3 3" xfId="297"/>
    <cellStyle name="20% - 5. jelölőszín 4" xfId="65"/>
    <cellStyle name="20% - 5. jelölőszín 4 2" xfId="66"/>
    <cellStyle name="20% - 5. jelölőszín 5" xfId="67"/>
    <cellStyle name="20% - 5. jelölőszín 5 2" xfId="68"/>
    <cellStyle name="20% - 5. jelölőszín 6" xfId="69"/>
    <cellStyle name="20% - 5. jelölőszín 6 2" xfId="70"/>
    <cellStyle name="20% - 5. jelölőszín 7" xfId="71"/>
    <cellStyle name="20% - 5. jelölőszín 7 2" xfId="72"/>
    <cellStyle name="20% - 5. jelölőszín 8" xfId="73"/>
    <cellStyle name="20% - 5. jelölőszín 8 2" xfId="74"/>
    <cellStyle name="20% - 5. jelölőszín 9" xfId="75"/>
    <cellStyle name="20% - 6. jelölőszín" xfId="290" builtinId="50" customBuiltin="1"/>
    <cellStyle name="20% - 6. jelölőszín 2" xfId="76"/>
    <cellStyle name="20% - 6. jelölőszín 2 2" xfId="77"/>
    <cellStyle name="20% - 6. jelölőszín 2 3" xfId="321"/>
    <cellStyle name="20% - 6. jelölőszín 3" xfId="78"/>
    <cellStyle name="20% - 6. jelölőszín 3 2" xfId="79"/>
    <cellStyle name="20% - 6. jelölőszín 3 3" xfId="304"/>
    <cellStyle name="20% - 6. jelölőszín 4" xfId="80"/>
    <cellStyle name="20% - 6. jelölőszín 4 2" xfId="81"/>
    <cellStyle name="20% - 6. jelölőszín 5" xfId="82"/>
    <cellStyle name="20% - 6. jelölőszín 5 2" xfId="83"/>
    <cellStyle name="20% - 6. jelölőszín 6" xfId="84"/>
    <cellStyle name="20% - 6. jelölőszín 6 2" xfId="85"/>
    <cellStyle name="20% - 6. jelölőszín 7" xfId="86"/>
    <cellStyle name="20% - 6. jelölőszín 7 2" xfId="87"/>
    <cellStyle name="20% - 6. jelölőszín 8" xfId="88"/>
    <cellStyle name="20% - 6. jelölőszín 8 2" xfId="89"/>
    <cellStyle name="20% - 6. jelölőszín 9" xfId="90"/>
    <cellStyle name="40% - 1. jelölőszín" xfId="271" builtinId="31" customBuiltin="1"/>
    <cellStyle name="40% - 1. jelölőszín 2" xfId="91"/>
    <cellStyle name="40% - 1. jelölőszín 2 2" xfId="92"/>
    <cellStyle name="40% - 1. jelölőszín 2 3" xfId="312"/>
    <cellStyle name="40% - 1. jelölőszín 3" xfId="93"/>
    <cellStyle name="40% - 1. jelölőszín 3 2" xfId="94"/>
    <cellStyle name="40% - 1. jelölőszín 3 3" xfId="301"/>
    <cellStyle name="40% - 1. jelölőszín 4" xfId="95"/>
    <cellStyle name="40% - 1. jelölőszín 4 2" xfId="96"/>
    <cellStyle name="40% - 1. jelölőszín 5" xfId="97"/>
    <cellStyle name="40% - 1. jelölőszín 5 2" xfId="98"/>
    <cellStyle name="40% - 1. jelölőszín 6" xfId="99"/>
    <cellStyle name="40% - 1. jelölőszín 6 2" xfId="100"/>
    <cellStyle name="40% - 1. jelölőszín 7" xfId="101"/>
    <cellStyle name="40% - 1. jelölőszín 7 2" xfId="102"/>
    <cellStyle name="40% - 1. jelölőszín 8" xfId="103"/>
    <cellStyle name="40% - 1. jelölőszín 8 2" xfId="104"/>
    <cellStyle name="40% - 1. jelölőszín 9" xfId="105"/>
    <cellStyle name="40% - 2. jelölőszín" xfId="275" builtinId="35" customBuiltin="1"/>
    <cellStyle name="40% - 2. jelölőszín 2" xfId="106"/>
    <cellStyle name="40% - 2. jelölőszín 2 2" xfId="107"/>
    <cellStyle name="40% - 2. jelölőszín 2 3" xfId="314"/>
    <cellStyle name="40% - 2. jelölőszín 3" xfId="108"/>
    <cellStyle name="40% - 2. jelölőszín 3 2" xfId="109"/>
    <cellStyle name="40% - 2. jelölőszín 3 3" xfId="300"/>
    <cellStyle name="40% - 2. jelölőszín 4" xfId="110"/>
    <cellStyle name="40% - 2. jelölőszín 4 2" xfId="111"/>
    <cellStyle name="40% - 2. jelölőszín 5" xfId="112"/>
    <cellStyle name="40% - 2. jelölőszín 5 2" xfId="113"/>
    <cellStyle name="40% - 2. jelölőszín 6" xfId="114"/>
    <cellStyle name="40% - 2. jelölőszín 6 2" xfId="115"/>
    <cellStyle name="40% - 2. jelölőszín 7" xfId="116"/>
    <cellStyle name="40% - 2. jelölőszín 7 2" xfId="117"/>
    <cellStyle name="40% - 2. jelölőszín 8" xfId="118"/>
    <cellStyle name="40% - 2. jelölőszín 8 2" xfId="119"/>
    <cellStyle name="40% - 2. jelölőszín 9" xfId="120"/>
    <cellStyle name="40% - 3. jelölőszín" xfId="279" builtinId="39" customBuiltin="1"/>
    <cellStyle name="40% - 3. jelölőszín 2" xfId="121"/>
    <cellStyle name="40% - 3. jelölőszín 2 2" xfId="122"/>
    <cellStyle name="40% - 3. jelölőszín 2 3" xfId="316"/>
    <cellStyle name="40% - 3. jelölőszín 3" xfId="123"/>
    <cellStyle name="40% - 3. jelölőszín 3 2" xfId="124"/>
    <cellStyle name="40% - 3. jelölőszín 4" xfId="125"/>
    <cellStyle name="40% - 3. jelölőszín 4 2" xfId="126"/>
    <cellStyle name="40% - 3. jelölőszín 5" xfId="127"/>
    <cellStyle name="40% - 3. jelölőszín 5 2" xfId="128"/>
    <cellStyle name="40% - 3. jelölőszín 6" xfId="129"/>
    <cellStyle name="40% - 3. jelölőszín 6 2" xfId="130"/>
    <cellStyle name="40% - 3. jelölőszín 7" xfId="131"/>
    <cellStyle name="40% - 3. jelölőszín 7 2" xfId="132"/>
    <cellStyle name="40% - 3. jelölőszín 8" xfId="133"/>
    <cellStyle name="40% - 3. jelölőszín 8 2" xfId="134"/>
    <cellStyle name="40% - 3. jelölőszín 9" xfId="135"/>
    <cellStyle name="40% - 4. jelölőszín" xfId="283" builtinId="43" customBuiltin="1"/>
    <cellStyle name="40% - 4. jelölőszín 2" xfId="136"/>
    <cellStyle name="40% - 4. jelölőszín 2 2" xfId="137"/>
    <cellStyle name="40% - 4. jelölőszín 2 3" xfId="318"/>
    <cellStyle name="40% - 4. jelölőszín 3" xfId="138"/>
    <cellStyle name="40% - 4. jelölőszín 3 2" xfId="139"/>
    <cellStyle name="40% - 4. jelölőszín 3 3" xfId="296"/>
    <cellStyle name="40% - 4. jelölőszín 4" xfId="140"/>
    <cellStyle name="40% - 4. jelölőszín 4 2" xfId="141"/>
    <cellStyle name="40% - 4. jelölőszín 5" xfId="142"/>
    <cellStyle name="40% - 4. jelölőszín 5 2" xfId="143"/>
    <cellStyle name="40% - 4. jelölőszín 6" xfId="144"/>
    <cellStyle name="40% - 4. jelölőszín 6 2" xfId="145"/>
    <cellStyle name="40% - 4. jelölőszín 7" xfId="146"/>
    <cellStyle name="40% - 4. jelölőszín 7 2" xfId="147"/>
    <cellStyle name="40% - 4. jelölőszín 8" xfId="148"/>
    <cellStyle name="40% - 4. jelölőszín 8 2" xfId="149"/>
    <cellStyle name="40% - 4. jelölőszín 9" xfId="150"/>
    <cellStyle name="40% - 5. jelölőszín" xfId="287" builtinId="47" customBuiltin="1"/>
    <cellStyle name="40% - 5. jelölőszín 2" xfId="151"/>
    <cellStyle name="40% - 5. jelölőszín 2 2" xfId="152"/>
    <cellStyle name="40% - 5. jelölőszín 2 3" xfId="320"/>
    <cellStyle name="40% - 5. jelölőszín 3" xfId="153"/>
    <cellStyle name="40% - 5. jelölőszín 3 2" xfId="154"/>
    <cellStyle name="40% - 5. jelölőszín 3 3" xfId="299"/>
    <cellStyle name="40% - 5. jelölőszín 4" xfId="155"/>
    <cellStyle name="40% - 5. jelölőszín 4 2" xfId="156"/>
    <cellStyle name="40% - 5. jelölőszín 5" xfId="157"/>
    <cellStyle name="40% - 5. jelölőszín 5 2" xfId="158"/>
    <cellStyle name="40% - 5. jelölőszín 6" xfId="159"/>
    <cellStyle name="40% - 5. jelölőszín 6 2" xfId="160"/>
    <cellStyle name="40% - 5. jelölőszín 7" xfId="161"/>
    <cellStyle name="40% - 5. jelölőszín 7 2" xfId="162"/>
    <cellStyle name="40% - 5. jelölőszín 8" xfId="163"/>
    <cellStyle name="40% - 5. jelölőszín 8 2" xfId="164"/>
    <cellStyle name="40% - 5. jelölőszín 9" xfId="165"/>
    <cellStyle name="40% - 6. jelölőszín" xfId="291" builtinId="51" customBuiltin="1"/>
    <cellStyle name="40% - 6. jelölőszín 2" xfId="166"/>
    <cellStyle name="40% - 6. jelölőszín 2 2" xfId="167"/>
    <cellStyle name="40% - 6. jelölőszín 2 3" xfId="322"/>
    <cellStyle name="40% - 6. jelölőszín 3" xfId="168"/>
    <cellStyle name="40% - 6. jelölőszín 3 2" xfId="169"/>
    <cellStyle name="40% - 6. jelölőszín 3 3" xfId="306"/>
    <cellStyle name="40% - 6. jelölőszín 4" xfId="170"/>
    <cellStyle name="40% - 6. jelölőszín 4 2" xfId="171"/>
    <cellStyle name="40% - 6. jelölőszín 5" xfId="172"/>
    <cellStyle name="40% - 6. jelölőszín 5 2" xfId="173"/>
    <cellStyle name="40% - 6. jelölőszín 6" xfId="174"/>
    <cellStyle name="40% - 6. jelölőszín 6 2" xfId="175"/>
    <cellStyle name="40% - 6. jelölőszín 7" xfId="176"/>
    <cellStyle name="40% - 6. jelölőszín 7 2" xfId="177"/>
    <cellStyle name="40% - 6. jelölőszín 8" xfId="178"/>
    <cellStyle name="40% - 6. jelölőszín 8 2" xfId="179"/>
    <cellStyle name="40% - 6. jelölőszín 9" xfId="180"/>
    <cellStyle name="60% - 1. jelölőszín" xfId="272" builtinId="32" customBuiltin="1"/>
    <cellStyle name="60% - 1. jelölőszín 2" xfId="181"/>
    <cellStyle name="60% - 1. jelölőszín 3" xfId="303"/>
    <cellStyle name="60% - 2. jelölőszín" xfId="276" builtinId="36" customBuiltin="1"/>
    <cellStyle name="60% - 2. jelölőszín 2" xfId="182"/>
    <cellStyle name="60% - 2. jelölőszín 3" xfId="305"/>
    <cellStyle name="60% - 3. jelölőszín" xfId="280" builtinId="40" customBuiltin="1"/>
    <cellStyle name="60% - 3. jelölőszín 2" xfId="183"/>
    <cellStyle name="60% - 4. jelölőszín" xfId="284" builtinId="44" customBuiltin="1"/>
    <cellStyle name="60% - 4. jelölőszín 2" xfId="184"/>
    <cellStyle name="60% - 5. jelölőszín" xfId="288" builtinId="48" customBuiltin="1"/>
    <cellStyle name="60% - 5. jelölőszín 2" xfId="185"/>
    <cellStyle name="60% - 5. jelölőszín 3" xfId="307"/>
    <cellStyle name="60% - 6. jelölőszín" xfId="292" builtinId="52" customBuiltin="1"/>
    <cellStyle name="60% - 6. jelölőszín 2" xfId="186"/>
    <cellStyle name="Bevitel" xfId="261" builtinId="20" customBuiltin="1"/>
    <cellStyle name="Bevitel 2" xfId="187"/>
    <cellStyle name="Bevitel 3" xfId="302"/>
    <cellStyle name="Cím" xfId="188" builtinId="15" customBuiltin="1"/>
    <cellStyle name="Címsor 1" xfId="254" builtinId="16" customBuiltin="1"/>
    <cellStyle name="Címsor 1 2" xfId="189"/>
    <cellStyle name="Címsor 1 3" xfId="325"/>
    <cellStyle name="Címsor 2" xfId="255" builtinId="17" customBuiltin="1"/>
    <cellStyle name="Címsor 2 2" xfId="190"/>
    <cellStyle name="Címsor 2 3" xfId="326"/>
    <cellStyle name="Címsor 3" xfId="256" builtinId="18" customBuiltin="1"/>
    <cellStyle name="Címsor 3 2" xfId="191"/>
    <cellStyle name="Címsor 3 3" xfId="327"/>
    <cellStyle name="Címsor 4" xfId="257" builtinId="19" customBuiltin="1"/>
    <cellStyle name="Címsor 4 2" xfId="192"/>
    <cellStyle name="Címsor 4 3" xfId="328"/>
    <cellStyle name="Ellenőrzőcella" xfId="265" builtinId="23" customBuiltin="1"/>
    <cellStyle name="Ellenőrzőcella 2" xfId="193"/>
    <cellStyle name="Ellenőrzőcella 3" xfId="329"/>
    <cellStyle name="Figyelmeztetés" xfId="266" builtinId="11" customBuiltin="1"/>
    <cellStyle name="Figyelmeztetés 2" xfId="194"/>
    <cellStyle name="Figyelmeztetés 3" xfId="330"/>
    <cellStyle name="Hivatkozás" xfId="195" builtinId="8"/>
    <cellStyle name="Hivatkozás 2" xfId="196"/>
    <cellStyle name="Hivatkozott cella" xfId="264" builtinId="24" customBuiltin="1"/>
    <cellStyle name="Hivatkozott cella 2" xfId="197"/>
    <cellStyle name="Hivatkozott cella 3" xfId="331"/>
    <cellStyle name="Jegyzet 10" xfId="198"/>
    <cellStyle name="Jegyzet 11" xfId="294"/>
    <cellStyle name="Jegyzet 2" xfId="199"/>
    <cellStyle name="Jegyzet 2 2" xfId="200"/>
    <cellStyle name="Jegyzet 2 3" xfId="310"/>
    <cellStyle name="Jegyzet 3" xfId="201"/>
    <cellStyle name="Jegyzet 3 2" xfId="202"/>
    <cellStyle name="Jegyzet 4" xfId="203"/>
    <cellStyle name="Jegyzet 4 2" xfId="204"/>
    <cellStyle name="Jegyzet 5" xfId="205"/>
    <cellStyle name="Jegyzet 5 2" xfId="206"/>
    <cellStyle name="Jegyzet 6" xfId="207"/>
    <cellStyle name="Jegyzet 6 2" xfId="208"/>
    <cellStyle name="Jegyzet 7" xfId="209"/>
    <cellStyle name="Jegyzet 7 2" xfId="210"/>
    <cellStyle name="Jegyzet 8" xfId="211"/>
    <cellStyle name="Jegyzet 8 2" xfId="212"/>
    <cellStyle name="Jegyzet 9" xfId="213"/>
    <cellStyle name="Jegyzet 9 2" xfId="214"/>
    <cellStyle name="Jelölőszín (1)" xfId="269" builtinId="29" customBuiltin="1"/>
    <cellStyle name="Jelölőszín (1) 2" xfId="215"/>
    <cellStyle name="Jelölőszín (1) 3" xfId="332"/>
    <cellStyle name="Jelölőszín (2)" xfId="273" builtinId="33" customBuiltin="1"/>
    <cellStyle name="Jelölőszín (2) 2" xfId="216"/>
    <cellStyle name="Jelölőszín (2) 3" xfId="333"/>
    <cellStyle name="Jelölőszín (3)" xfId="277" builtinId="37" customBuiltin="1"/>
    <cellStyle name="Jelölőszín (3) 2" xfId="217"/>
    <cellStyle name="Jelölőszín (3) 3" xfId="334"/>
    <cellStyle name="Jelölőszín (4)" xfId="281" builtinId="41" customBuiltin="1"/>
    <cellStyle name="Jelölőszín (4) 2" xfId="218"/>
    <cellStyle name="Jelölőszín (4) 3" xfId="335"/>
    <cellStyle name="Jelölőszín (5)" xfId="285" builtinId="45" customBuiltin="1"/>
    <cellStyle name="Jelölőszín (5) 2" xfId="219"/>
    <cellStyle name="Jelölőszín (5) 3" xfId="336"/>
    <cellStyle name="Jelölőszín (6)" xfId="289" builtinId="49" customBuiltin="1"/>
    <cellStyle name="Jelölőszín (6) 2" xfId="220"/>
    <cellStyle name="Jelölőszín (6) 3" xfId="337"/>
    <cellStyle name="Jó" xfId="258" builtinId="26" customBuiltin="1"/>
    <cellStyle name="Jó 2" xfId="221"/>
    <cellStyle name="Jó 3" xfId="338"/>
    <cellStyle name="Kimenet" xfId="262" builtinId="21" customBuiltin="1"/>
    <cellStyle name="Kimenet 2" xfId="222"/>
    <cellStyle name="Kimenet 3" xfId="339"/>
    <cellStyle name="Magyarázó szöveg" xfId="267" builtinId="53" customBuiltin="1"/>
    <cellStyle name="Magyarázó szöveg 2" xfId="223"/>
    <cellStyle name="Magyarázó szöveg 3" xfId="340"/>
    <cellStyle name="Normál" xfId="0" builtinId="0"/>
    <cellStyle name="Normál 10" xfId="224"/>
    <cellStyle name="Normál 10 2" xfId="225"/>
    <cellStyle name="Normál 10 3" xfId="341"/>
    <cellStyle name="Normál 11" xfId="226"/>
    <cellStyle name="Normál 11 2" xfId="343"/>
    <cellStyle name="Normál 11 3" xfId="342"/>
    <cellStyle name="Normál 12" xfId="227"/>
    <cellStyle name="Normál 12 2" xfId="345"/>
    <cellStyle name="Normál 12 3" xfId="344"/>
    <cellStyle name="Normál 13" xfId="228"/>
    <cellStyle name="Normál 13 2" xfId="346"/>
    <cellStyle name="Normál 14" xfId="347"/>
    <cellStyle name="Normál 15" xfId="348"/>
    <cellStyle name="Normál 15 2" xfId="349"/>
    <cellStyle name="Normál 16" xfId="350"/>
    <cellStyle name="Normál 16 2" xfId="351"/>
    <cellStyle name="Normál 17" xfId="352"/>
    <cellStyle name="Normál 18" xfId="353"/>
    <cellStyle name="Normál 19" xfId="354"/>
    <cellStyle name="Normál 2" xfId="229"/>
    <cellStyle name="Normál 2 10" xfId="356"/>
    <cellStyle name="Normál 2 11" xfId="357"/>
    <cellStyle name="Normál 2 11 2" xfId="358"/>
    <cellStyle name="Normál 2 12" xfId="359"/>
    <cellStyle name="Normál 2 13" xfId="360"/>
    <cellStyle name="Normál 2 14" xfId="361"/>
    <cellStyle name="Normál 2 14 2" xfId="362"/>
    <cellStyle name="Normál 2 15" xfId="363"/>
    <cellStyle name="Normál 2 16" xfId="364"/>
    <cellStyle name="Normál 2 17" xfId="365"/>
    <cellStyle name="Normál 2 18" xfId="366"/>
    <cellStyle name="Normál 2 19" xfId="355"/>
    <cellStyle name="Normal 2 2" xfId="367"/>
    <cellStyle name="Normál 2 2" xfId="230"/>
    <cellStyle name="Normál 2 2 2" xfId="368"/>
    <cellStyle name="Normál 2 2 2 2" xfId="369"/>
    <cellStyle name="Normál 2 2 3" xfId="370"/>
    <cellStyle name="Normál 2 2 4" xfId="323"/>
    <cellStyle name="Normál 2 20" xfId="295"/>
    <cellStyle name="Normal 2 3" xfId="371"/>
    <cellStyle name="Normál 2 3" xfId="372"/>
    <cellStyle name="Normál 2 3 2" xfId="373"/>
    <cellStyle name="Normal 2 4" xfId="374"/>
    <cellStyle name="Normál 2 4" xfId="375"/>
    <cellStyle name="Normál 2 4 2" xfId="376"/>
    <cellStyle name="Normál 2 5" xfId="377"/>
    <cellStyle name="Normál 2 5 2" xfId="378"/>
    <cellStyle name="Normál 2 5 3" xfId="379"/>
    <cellStyle name="Normál 2 6" xfId="380"/>
    <cellStyle name="Normál 2 6 2" xfId="381"/>
    <cellStyle name="Normál 2 7" xfId="382"/>
    <cellStyle name="Normál 2 7 2" xfId="383"/>
    <cellStyle name="Normál 2 8" xfId="384"/>
    <cellStyle name="Normál 2 8 2" xfId="385"/>
    <cellStyle name="Normál 2 9" xfId="386"/>
    <cellStyle name="Normál 20" xfId="387"/>
    <cellStyle name="Normál 21" xfId="388"/>
    <cellStyle name="Normál 22" xfId="389"/>
    <cellStyle name="Normál 23" xfId="390"/>
    <cellStyle name="Normál 24" xfId="391"/>
    <cellStyle name="Normál 25" xfId="392"/>
    <cellStyle name="Normál 26" xfId="393"/>
    <cellStyle name="Normál 27" xfId="394"/>
    <cellStyle name="Normál 28" xfId="395"/>
    <cellStyle name="Normál 29" xfId="298"/>
    <cellStyle name="Normál 3" xfId="231"/>
    <cellStyle name="Normál 3 10" xfId="429"/>
    <cellStyle name="Normál 3 11" xfId="324"/>
    <cellStyle name="Normal 3 2" xfId="397"/>
    <cellStyle name="Normál 3 2" xfId="232"/>
    <cellStyle name="Normál 3 2 2" xfId="399"/>
    <cellStyle name="Normál 3 2 3" xfId="398"/>
    <cellStyle name="Normál 3 3" xfId="400"/>
    <cellStyle name="Normál 3 3 2" xfId="401"/>
    <cellStyle name="Normál 3 4" xfId="402"/>
    <cellStyle name="Normál 3 5" xfId="403"/>
    <cellStyle name="Normál 3 6" xfId="404"/>
    <cellStyle name="Normál 3 7" xfId="405"/>
    <cellStyle name="Normál 3 7 2" xfId="406"/>
    <cellStyle name="Normál 3 8" xfId="407"/>
    <cellStyle name="Normál 3 9" xfId="396"/>
    <cellStyle name="Normál 30" xfId="293"/>
    <cellStyle name="Normal 4" xfId="408"/>
    <cellStyle name="Normál 4" xfId="233"/>
    <cellStyle name="Normál 4 2" xfId="234"/>
    <cellStyle name="Normál 4 2 2" xfId="410"/>
    <cellStyle name="Normál 4 2 3" xfId="411"/>
    <cellStyle name="Normál 4 2 4" xfId="409"/>
    <cellStyle name="Normál 4 3" xfId="309"/>
    <cellStyle name="Normal 5" xfId="412"/>
    <cellStyle name="Normál 5" xfId="235"/>
    <cellStyle name="Normál 5 2" xfId="236"/>
    <cellStyle name="Normál 5 2 2" xfId="414"/>
    <cellStyle name="Normál 5 3" xfId="413"/>
    <cellStyle name="Normál 5 4" xfId="308"/>
    <cellStyle name="Normál 6" xfId="237"/>
    <cellStyle name="Normal 6 2" xfId="416"/>
    <cellStyle name="Normál 6 2" xfId="238"/>
    <cellStyle name="Normál 6 2 2" xfId="417"/>
    <cellStyle name="Normal 6 3" xfId="418"/>
    <cellStyle name="Normál 6 3" xfId="415"/>
    <cellStyle name="Normál 7" xfId="239"/>
    <cellStyle name="Normál 7 2" xfId="240"/>
    <cellStyle name="Normál 7 2 2" xfId="420"/>
    <cellStyle name="Normál 7 3" xfId="419"/>
    <cellStyle name="Normál 8" xfId="241"/>
    <cellStyle name="Normál 8 2" xfId="242"/>
    <cellStyle name="Normál 8 3" xfId="421"/>
    <cellStyle name="Normál 9" xfId="243"/>
    <cellStyle name="Normál 9 2" xfId="244"/>
    <cellStyle name="Normál 9 3" xfId="422"/>
    <cellStyle name="Normál_allando_szig_megyenkent_2011" xfId="245"/>
    <cellStyle name="Normál_ideiglenes_szig_megyenkent_2011" xfId="246"/>
    <cellStyle name="Normál_jogositvany_kerelmek_2011" xfId="247"/>
    <cellStyle name="Normál_lig_megyenkent_2011" xfId="248"/>
    <cellStyle name="Normál_Útlevél_2011" xfId="249"/>
    <cellStyle name="Összesen" xfId="268" builtinId="25" customBuiltin="1"/>
    <cellStyle name="Összesen 2" xfId="250"/>
    <cellStyle name="Összesen 3" xfId="423"/>
    <cellStyle name="Rossz" xfId="259" builtinId="27" customBuiltin="1"/>
    <cellStyle name="Rossz 2" xfId="251"/>
    <cellStyle name="Rossz 3" xfId="424"/>
    <cellStyle name="Semleges" xfId="260" builtinId="28" customBuiltin="1"/>
    <cellStyle name="Semleges 2" xfId="252"/>
    <cellStyle name="Semleges 3" xfId="425"/>
    <cellStyle name="Számítás" xfId="263" builtinId="22" customBuiltin="1"/>
    <cellStyle name="Számítás 2" xfId="253"/>
    <cellStyle name="Számítás 3" xfId="426"/>
    <cellStyle name="Százalék 2" xfId="427"/>
    <cellStyle name="Százalék 3" xfId="4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showRowColHeaders="0" tabSelected="1" workbookViewId="0">
      <selection activeCell="B2" sqref="B2:D2"/>
    </sheetView>
  </sheetViews>
  <sheetFormatPr defaultRowHeight="12.75" x14ac:dyDescent="0.2"/>
  <cols>
    <col min="1" max="1" width="9.140625" style="68"/>
    <col min="2" max="2" width="11.5703125" style="69" customWidth="1"/>
    <col min="3" max="3" width="2.85546875" style="69" customWidth="1"/>
    <col min="4" max="4" width="80.42578125" style="68" bestFit="1" customWidth="1"/>
    <col min="5" max="16384" width="9.140625" style="68"/>
  </cols>
  <sheetData>
    <row r="1" spans="1:4" ht="18.75" customHeight="1" x14ac:dyDescent="0.2"/>
    <row r="2" spans="1:4" ht="37.5" customHeight="1" x14ac:dyDescent="0.2">
      <c r="B2" s="90" t="s">
        <v>10</v>
      </c>
      <c r="C2" s="90"/>
      <c r="D2" s="90"/>
    </row>
    <row r="3" spans="1:4" ht="18.75" customHeight="1" x14ac:dyDescent="0.2">
      <c r="B3" s="76"/>
      <c r="C3" s="76"/>
      <c r="D3" s="77"/>
    </row>
    <row r="4" spans="1:4" s="77" customFormat="1" ht="21" customHeight="1" x14ac:dyDescent="0.2">
      <c r="B4" s="78" t="s">
        <v>1</v>
      </c>
      <c r="C4" s="78"/>
      <c r="D4" s="79" t="s">
        <v>11</v>
      </c>
    </row>
    <row r="5" spans="1:4" ht="21" customHeight="1" x14ac:dyDescent="0.2">
      <c r="B5" s="78" t="s">
        <v>2</v>
      </c>
      <c r="C5" s="78"/>
      <c r="D5" s="79" t="s">
        <v>12</v>
      </c>
    </row>
    <row r="6" spans="1:4" ht="21" customHeight="1" x14ac:dyDescent="0.2">
      <c r="B6" s="78" t="s">
        <v>3</v>
      </c>
      <c r="C6" s="78"/>
      <c r="D6" s="79" t="s">
        <v>13</v>
      </c>
    </row>
    <row r="7" spans="1:4" ht="21" customHeight="1" x14ac:dyDescent="0.2">
      <c r="B7" s="78" t="s">
        <v>4</v>
      </c>
      <c r="C7" s="78"/>
      <c r="D7" s="79" t="s">
        <v>14</v>
      </c>
    </row>
    <row r="8" spans="1:4" ht="21" customHeight="1" x14ac:dyDescent="0.2">
      <c r="B8" s="78" t="s">
        <v>5</v>
      </c>
      <c r="C8" s="78"/>
      <c r="D8" s="79" t="s">
        <v>15</v>
      </c>
    </row>
    <row r="9" spans="1:4" ht="21" customHeight="1" x14ac:dyDescent="0.2">
      <c r="B9" s="78" t="s">
        <v>6</v>
      </c>
      <c r="C9" s="78"/>
      <c r="D9" s="79" t="s">
        <v>16</v>
      </c>
    </row>
    <row r="10" spans="1:4" ht="21" customHeight="1" x14ac:dyDescent="0.2">
      <c r="B10" s="78" t="s">
        <v>7</v>
      </c>
      <c r="C10" s="78"/>
      <c r="D10" s="79" t="s">
        <v>17</v>
      </c>
    </row>
    <row r="11" spans="1:4" ht="21" customHeight="1" x14ac:dyDescent="0.2">
      <c r="B11" s="78" t="s">
        <v>8</v>
      </c>
      <c r="C11" s="78"/>
      <c r="D11" s="80" t="s">
        <v>18</v>
      </c>
    </row>
    <row r="12" spans="1:4" ht="21" customHeight="1" x14ac:dyDescent="0.2">
      <c r="A12" s="81"/>
      <c r="B12" s="78" t="s">
        <v>19</v>
      </c>
      <c r="C12" s="78"/>
      <c r="D12" s="79" t="s">
        <v>20</v>
      </c>
    </row>
    <row r="13" spans="1:4" ht="21" customHeight="1" x14ac:dyDescent="0.2">
      <c r="A13" s="81"/>
      <c r="B13" s="78" t="s">
        <v>21</v>
      </c>
      <c r="C13" s="78"/>
      <c r="D13" s="79" t="s">
        <v>22</v>
      </c>
    </row>
    <row r="14" spans="1:4" ht="21" customHeight="1" x14ac:dyDescent="0.2">
      <c r="A14" s="81"/>
      <c r="B14" s="78" t="s">
        <v>23</v>
      </c>
      <c r="C14" s="78"/>
      <c r="D14" s="79" t="s">
        <v>24</v>
      </c>
    </row>
    <row r="15" spans="1:4" ht="21" customHeight="1" x14ac:dyDescent="0.2">
      <c r="A15" s="81"/>
      <c r="B15" s="78" t="s">
        <v>25</v>
      </c>
      <c r="C15" s="78"/>
      <c r="D15" s="79" t="s">
        <v>26</v>
      </c>
    </row>
  </sheetData>
  <mergeCells count="1">
    <mergeCell ref="B2:D2"/>
  </mergeCells>
  <phoneticPr fontId="9" type="noConversion"/>
  <hyperlinks>
    <hyperlink ref="B4" location="'1. oldal'!D25" display="1. oldal"/>
    <hyperlink ref="B5" location="'2. oldal'!O25" display="2. oldal"/>
    <hyperlink ref="D4" location="'1. oldal'!D25" display="Személyazonosító igazolvány kiadás adatai a kiadás oka szerint"/>
    <hyperlink ref="D5" location="'2. oldal'!O25" display="Állandó személyazonosító igazolvány kiadás adatai megyénként"/>
    <hyperlink ref="B6" location="'3. oldal'!O25" display="3. oldal"/>
    <hyperlink ref="D6" location="'3. oldal'!O25" display="Ideiglenes személyazonosító igazolvány kiadás adatai megyénként"/>
    <hyperlink ref="B7" location="'4. oldal'!L16" display="4. oldal"/>
    <hyperlink ref="D7" location="'4. oldal'!L16" display="Lakcímigazolvány kiadás adatai a kiadás oka szerint"/>
    <hyperlink ref="B8" location="'5. oldal'!O25" display="5. oldal"/>
    <hyperlink ref="D8" location="'5. oldal'!O25" display="Lakcímigazolvány kiadás adatai megyénként"/>
    <hyperlink ref="B9" location="'6. oldal'!O29" display="6. oldal"/>
    <hyperlink ref="D9" location="'6. oldal'!O29" display="Útlevél kiadás adatai"/>
    <hyperlink ref="B10" location="'7. oldal'!O24" display="7. oldal"/>
    <hyperlink ref="D10" location="'7. oldal'!O24" display="Vezetői engedély kérelmek adatai megyénként"/>
    <hyperlink ref="B11" location="'8. oldal'!O24" display="8. oldal"/>
    <hyperlink ref="D11" location="'8. oldal'!O24" display="Vezetői engedély kiadás adatai megyénként"/>
    <hyperlink ref="B13:D13" location="'10. oldal'!Nyomtatási_terület" display="10. oldal"/>
    <hyperlink ref="B14:D14" location="'11. oldal'!Nyomtatási_terület" display="11. oldal"/>
    <hyperlink ref="B15:D15" location="'12. oldal'!Nyomtatási_terület" display="12. oldal"/>
    <hyperlink ref="B12:D12" location="'9. oldal'!Nyomtatási_terület" display="9. oldal"/>
    <hyperlink ref="B12" location="'9. oldal'!F26" display="9. oldal"/>
    <hyperlink ref="D12" location="'9. oldal'!F26" display="Vezetői engedély (állandó, ideiglenes, nemzetközi) kiadás adatai megyénként"/>
    <hyperlink ref="B13" location="'10. oldal'!O25" display="10. oldal"/>
    <hyperlink ref="D13" location="'10. oldal'!O25" display="Forgalmi engedély kiadás adatai megyénként"/>
    <hyperlink ref="B14" location="'11. oldal'!O25" display="11. oldal"/>
    <hyperlink ref="D14" location="'11. oldal'!O25" display="Törzskönyv kiadás adatai megyénként"/>
    <hyperlink ref="B15" location="'12. oldal'!O24" display="12. oldal"/>
    <hyperlink ref="D15" location="'12. oldal'!O24" display="Parkolási igazolvány kiadás adatai megyénként"/>
  </hyperlink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showGridLines="0" showRowColHeaders="0" workbookViewId="0">
      <selection activeCell="B2" sqref="B2:F2"/>
    </sheetView>
  </sheetViews>
  <sheetFormatPr defaultRowHeight="12.75" x14ac:dyDescent="0.2"/>
  <cols>
    <col min="2" max="2" width="32.7109375" customWidth="1"/>
    <col min="3" max="6" width="16" customWidth="1"/>
  </cols>
  <sheetData>
    <row r="1" spans="2:6" ht="18.75" customHeight="1" x14ac:dyDescent="0.2"/>
    <row r="2" spans="2:6" ht="45" customHeight="1" x14ac:dyDescent="0.2">
      <c r="B2" s="94" t="s">
        <v>90</v>
      </c>
      <c r="C2" s="95"/>
      <c r="D2" s="95"/>
      <c r="E2" s="95"/>
      <c r="F2" s="96"/>
    </row>
    <row r="3" spans="2:6" ht="19.5" customHeight="1" x14ac:dyDescent="0.2">
      <c r="B3" s="112" t="s">
        <v>130</v>
      </c>
      <c r="C3" s="113"/>
      <c r="D3" s="113"/>
      <c r="E3" s="113"/>
      <c r="F3" s="114"/>
    </row>
    <row r="4" spans="2:6" ht="18.75" customHeight="1" x14ac:dyDescent="0.2">
      <c r="B4" s="101" t="s">
        <v>44</v>
      </c>
      <c r="C4" s="23" t="s">
        <v>83</v>
      </c>
      <c r="D4" s="23" t="s">
        <v>84</v>
      </c>
      <c r="E4" s="23" t="s">
        <v>85</v>
      </c>
      <c r="F4" s="118" t="s">
        <v>9</v>
      </c>
    </row>
    <row r="5" spans="2:6" ht="18.75" customHeight="1" x14ac:dyDescent="0.2">
      <c r="B5" s="102"/>
      <c r="C5" s="115" t="s">
        <v>86</v>
      </c>
      <c r="D5" s="116"/>
      <c r="E5" s="117"/>
      <c r="F5" s="102"/>
    </row>
    <row r="6" spans="2:6" ht="22.5" customHeight="1" x14ac:dyDescent="0.2">
      <c r="B6" s="8" t="s">
        <v>87</v>
      </c>
      <c r="C6" s="24">
        <v>205581</v>
      </c>
      <c r="D6" s="24">
        <v>0</v>
      </c>
      <c r="E6" s="25">
        <v>5061</v>
      </c>
      <c r="F6" s="26">
        <f t="shared" ref="F6:F25" si="0">SUM(C6:E6)</f>
        <v>210642</v>
      </c>
    </row>
    <row r="7" spans="2:6" ht="22.5" customHeight="1" x14ac:dyDescent="0.2">
      <c r="B7" s="21" t="s">
        <v>54</v>
      </c>
      <c r="C7" s="27">
        <v>57229</v>
      </c>
      <c r="D7" s="28">
        <v>0</v>
      </c>
      <c r="E7" s="29">
        <v>319</v>
      </c>
      <c r="F7" s="30">
        <f t="shared" si="0"/>
        <v>57548</v>
      </c>
    </row>
    <row r="8" spans="2:6" ht="22.5" customHeight="1" x14ac:dyDescent="0.2">
      <c r="B8" s="8" t="s">
        <v>55</v>
      </c>
      <c r="C8" s="31">
        <v>35633</v>
      </c>
      <c r="D8" s="32">
        <v>0</v>
      </c>
      <c r="E8" s="25">
        <v>232</v>
      </c>
      <c r="F8" s="26">
        <f t="shared" si="0"/>
        <v>35865</v>
      </c>
    </row>
    <row r="9" spans="2:6" ht="22.5" customHeight="1" x14ac:dyDescent="0.2">
      <c r="B9" s="21" t="s">
        <v>56</v>
      </c>
      <c r="C9" s="72">
        <v>32547</v>
      </c>
      <c r="D9" s="28">
        <v>0</v>
      </c>
      <c r="E9" s="29">
        <v>142</v>
      </c>
      <c r="F9" s="30">
        <f t="shared" si="0"/>
        <v>32689</v>
      </c>
    </row>
    <row r="10" spans="2:6" ht="22.5" customHeight="1" x14ac:dyDescent="0.2">
      <c r="B10" s="8" t="s">
        <v>92</v>
      </c>
      <c r="C10" s="31">
        <v>52987</v>
      </c>
      <c r="D10" s="25">
        <v>0</v>
      </c>
      <c r="E10" s="25">
        <v>291</v>
      </c>
      <c r="F10" s="26">
        <f t="shared" si="0"/>
        <v>53278</v>
      </c>
    </row>
    <row r="11" spans="2:6" ht="22.5" customHeight="1" x14ac:dyDescent="0.2">
      <c r="B11" s="21" t="s">
        <v>57</v>
      </c>
      <c r="C11" s="72">
        <v>41637</v>
      </c>
      <c r="D11" s="28">
        <v>0</v>
      </c>
      <c r="E11" s="29">
        <v>357</v>
      </c>
      <c r="F11" s="30">
        <f t="shared" si="0"/>
        <v>41994</v>
      </c>
    </row>
    <row r="12" spans="2:6" ht="22.5" customHeight="1" x14ac:dyDescent="0.2">
      <c r="B12" s="8" t="s">
        <v>58</v>
      </c>
      <c r="C12" s="31">
        <v>42359</v>
      </c>
      <c r="D12" s="32">
        <v>0</v>
      </c>
      <c r="E12" s="25">
        <v>271</v>
      </c>
      <c r="F12" s="26">
        <f t="shared" si="0"/>
        <v>42630</v>
      </c>
    </row>
    <row r="13" spans="2:6" ht="22.5" customHeight="1" x14ac:dyDescent="0.2">
      <c r="B13" s="21" t="s">
        <v>93</v>
      </c>
      <c r="C13" s="27">
        <v>45087</v>
      </c>
      <c r="D13" s="28">
        <v>0</v>
      </c>
      <c r="E13" s="29">
        <v>315</v>
      </c>
      <c r="F13" s="30">
        <f t="shared" si="0"/>
        <v>45402</v>
      </c>
    </row>
    <row r="14" spans="2:6" ht="22.5" customHeight="1" x14ac:dyDescent="0.2">
      <c r="B14" s="8" t="s">
        <v>91</v>
      </c>
      <c r="C14" s="24">
        <v>48748</v>
      </c>
      <c r="D14" s="32">
        <v>0</v>
      </c>
      <c r="E14" s="33">
        <v>371</v>
      </c>
      <c r="F14" s="26">
        <f t="shared" si="0"/>
        <v>49119</v>
      </c>
    </row>
    <row r="15" spans="2:6" ht="22.5" customHeight="1" x14ac:dyDescent="0.2">
      <c r="B15" s="21" t="s">
        <v>60</v>
      </c>
      <c r="C15" s="27">
        <v>25363</v>
      </c>
      <c r="D15" s="28">
        <v>0</v>
      </c>
      <c r="E15" s="29">
        <v>159</v>
      </c>
      <c r="F15" s="30">
        <f t="shared" si="0"/>
        <v>25522</v>
      </c>
    </row>
    <row r="16" spans="2:6" ht="22.5" customHeight="1" x14ac:dyDescent="0.2">
      <c r="B16" s="8" t="s">
        <v>94</v>
      </c>
      <c r="C16" s="24">
        <v>34574</v>
      </c>
      <c r="D16" s="32">
        <v>0</v>
      </c>
      <c r="E16" s="25">
        <v>164</v>
      </c>
      <c r="F16" s="26">
        <f t="shared" si="0"/>
        <v>34738</v>
      </c>
    </row>
    <row r="17" spans="2:6" ht="22.5" customHeight="1" x14ac:dyDescent="0.2">
      <c r="B17" s="21" t="s">
        <v>95</v>
      </c>
      <c r="C17" s="27">
        <v>34006</v>
      </c>
      <c r="D17" s="28">
        <v>0</v>
      </c>
      <c r="E17" s="29">
        <v>252</v>
      </c>
      <c r="F17" s="30">
        <f t="shared" si="0"/>
        <v>34258</v>
      </c>
    </row>
    <row r="18" spans="2:6" ht="22.5" customHeight="1" x14ac:dyDescent="0.2">
      <c r="B18" s="8" t="s">
        <v>62</v>
      </c>
      <c r="C18" s="34">
        <v>16615</v>
      </c>
      <c r="D18" s="32">
        <v>0</v>
      </c>
      <c r="E18" s="25">
        <v>82</v>
      </c>
      <c r="F18" s="26">
        <f t="shared" si="0"/>
        <v>16697</v>
      </c>
    </row>
    <row r="19" spans="2:6" ht="22.5" customHeight="1" x14ac:dyDescent="0.2">
      <c r="B19" s="21" t="s">
        <v>63</v>
      </c>
      <c r="C19" s="27">
        <v>141222</v>
      </c>
      <c r="D19" s="29">
        <v>0</v>
      </c>
      <c r="E19" s="29">
        <v>1510</v>
      </c>
      <c r="F19" s="30">
        <f t="shared" si="0"/>
        <v>142732</v>
      </c>
    </row>
    <row r="20" spans="2:6" ht="22.5" customHeight="1" x14ac:dyDescent="0.2">
      <c r="B20" s="8" t="s">
        <v>64</v>
      </c>
      <c r="C20" s="24">
        <v>31195</v>
      </c>
      <c r="D20" s="32">
        <v>0</v>
      </c>
      <c r="E20" s="25">
        <v>176</v>
      </c>
      <c r="F20" s="26">
        <f t="shared" si="0"/>
        <v>31371</v>
      </c>
    </row>
    <row r="21" spans="2:6" ht="22.5" customHeight="1" x14ac:dyDescent="0.2">
      <c r="B21" s="21" t="s">
        <v>96</v>
      </c>
      <c r="C21" s="27">
        <v>44624</v>
      </c>
      <c r="D21" s="28">
        <v>0</v>
      </c>
      <c r="E21" s="29">
        <v>161</v>
      </c>
      <c r="F21" s="30">
        <f t="shared" si="0"/>
        <v>44785</v>
      </c>
    </row>
    <row r="22" spans="2:6" ht="22.5" customHeight="1" x14ac:dyDescent="0.2">
      <c r="B22" s="8" t="s">
        <v>66</v>
      </c>
      <c r="C22" s="24">
        <v>24937</v>
      </c>
      <c r="D22" s="35">
        <v>0</v>
      </c>
      <c r="E22" s="25">
        <v>116</v>
      </c>
      <c r="F22" s="26">
        <f t="shared" si="0"/>
        <v>25053</v>
      </c>
    </row>
    <row r="23" spans="2:6" ht="22.5" customHeight="1" x14ac:dyDescent="0.2">
      <c r="B23" s="21" t="s">
        <v>67</v>
      </c>
      <c r="C23" s="27">
        <v>29775</v>
      </c>
      <c r="D23" s="27">
        <v>0</v>
      </c>
      <c r="E23" s="29">
        <v>156</v>
      </c>
      <c r="F23" s="30">
        <f t="shared" si="0"/>
        <v>29931</v>
      </c>
    </row>
    <row r="24" spans="2:6" ht="22.5" customHeight="1" x14ac:dyDescent="0.2">
      <c r="B24" s="8" t="s">
        <v>68</v>
      </c>
      <c r="C24" s="24">
        <v>37349</v>
      </c>
      <c r="D24" s="32">
        <v>0</v>
      </c>
      <c r="E24" s="33">
        <v>235</v>
      </c>
      <c r="F24" s="26">
        <f t="shared" si="0"/>
        <v>37584</v>
      </c>
    </row>
    <row r="25" spans="2:6" ht="22.5" customHeight="1" x14ac:dyDescent="0.2">
      <c r="B25" s="21" t="s">
        <v>69</v>
      </c>
      <c r="C25" s="27">
        <v>30990</v>
      </c>
      <c r="D25" s="28">
        <v>0</v>
      </c>
      <c r="E25" s="29">
        <v>140</v>
      </c>
      <c r="F25" s="30">
        <f t="shared" si="0"/>
        <v>31130</v>
      </c>
    </row>
    <row r="26" spans="2:6" ht="30" customHeight="1" x14ac:dyDescent="0.2">
      <c r="B26" s="8" t="s">
        <v>9</v>
      </c>
      <c r="C26" s="73">
        <f>SUM(C6:C25)</f>
        <v>1012458</v>
      </c>
      <c r="D26" s="73">
        <f>SUM(D6:D25)</f>
        <v>0</v>
      </c>
      <c r="E26" s="73">
        <f>SUM(E6:E25)</f>
        <v>10510</v>
      </c>
      <c r="F26" s="26">
        <f>SUM(F6:F25)</f>
        <v>1022968</v>
      </c>
    </row>
    <row r="27" spans="2:6" ht="21" customHeight="1" x14ac:dyDescent="0.2">
      <c r="B27" s="97" t="s">
        <v>100</v>
      </c>
      <c r="C27" s="98"/>
      <c r="D27" s="98"/>
      <c r="E27" s="98"/>
      <c r="F27" s="98"/>
    </row>
  </sheetData>
  <mergeCells count="6">
    <mergeCell ref="B2:F2"/>
    <mergeCell ref="B3:F3"/>
    <mergeCell ref="C5:E5"/>
    <mergeCell ref="B27:F27"/>
    <mergeCell ref="B4:B5"/>
    <mergeCell ref="F4:F5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showGridLines="0" showRowColHeaders="0" workbookViewId="0">
      <selection activeCell="B2" sqref="B2:O2"/>
    </sheetView>
  </sheetViews>
  <sheetFormatPr defaultRowHeight="12.75" x14ac:dyDescent="0.2"/>
  <cols>
    <col min="1" max="1" width="8" customWidth="1"/>
    <col min="2" max="2" width="18.7109375" customWidth="1"/>
    <col min="3" max="14" width="9.85546875" customWidth="1"/>
    <col min="15" max="15" width="9.85546875" style="10" customWidth="1"/>
  </cols>
  <sheetData>
    <row r="1" spans="2:15" ht="18.75" customHeight="1" x14ac:dyDescent="0.2"/>
    <row r="2" spans="2:15" ht="37.5" customHeight="1" x14ac:dyDescent="0.2">
      <c r="B2" s="91" t="s">
        <v>127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2:15" ht="37.5" customHeight="1" x14ac:dyDescent="0.2">
      <c r="B3" s="11" t="s">
        <v>44</v>
      </c>
      <c r="C3" s="11" t="s">
        <v>77</v>
      </c>
      <c r="D3" s="36" t="s">
        <v>45</v>
      </c>
      <c r="E3" s="11" t="s">
        <v>46</v>
      </c>
      <c r="F3" s="36" t="s">
        <v>47</v>
      </c>
      <c r="G3" s="36" t="s">
        <v>48</v>
      </c>
      <c r="H3" s="36" t="s">
        <v>49</v>
      </c>
      <c r="I3" s="36" t="s">
        <v>50</v>
      </c>
      <c r="J3" s="11" t="s">
        <v>78</v>
      </c>
      <c r="K3" s="11" t="s">
        <v>80</v>
      </c>
      <c r="L3" s="11" t="s">
        <v>51</v>
      </c>
      <c r="M3" s="11" t="s">
        <v>52</v>
      </c>
      <c r="N3" s="11" t="s">
        <v>53</v>
      </c>
      <c r="O3" s="11" t="s">
        <v>0</v>
      </c>
    </row>
    <row r="4" spans="2:15" ht="21" customHeight="1" x14ac:dyDescent="0.2">
      <c r="B4" s="20" t="s">
        <v>81</v>
      </c>
      <c r="C4" s="37">
        <v>16357</v>
      </c>
      <c r="D4" s="37">
        <v>15634</v>
      </c>
      <c r="E4" s="37">
        <v>19047</v>
      </c>
      <c r="F4" s="37">
        <v>15841</v>
      </c>
      <c r="G4" s="37">
        <v>19904</v>
      </c>
      <c r="H4" s="37">
        <v>18981</v>
      </c>
      <c r="I4" s="39">
        <v>17880</v>
      </c>
      <c r="J4" s="37">
        <v>18496</v>
      </c>
      <c r="K4" s="37">
        <v>17960</v>
      </c>
      <c r="L4" s="61">
        <v>19606</v>
      </c>
      <c r="M4" s="61">
        <v>21016</v>
      </c>
      <c r="N4" s="61">
        <v>17396</v>
      </c>
      <c r="O4" s="62">
        <f>SUM(C4:N4)</f>
        <v>218118</v>
      </c>
    </row>
    <row r="5" spans="2:15" ht="21" customHeight="1" x14ac:dyDescent="0.2">
      <c r="B5" s="38" t="s">
        <v>54</v>
      </c>
      <c r="C5" s="4">
        <v>5121</v>
      </c>
      <c r="D5" s="4">
        <v>5219</v>
      </c>
      <c r="E5" s="4">
        <v>6664</v>
      </c>
      <c r="F5" s="4">
        <v>5880</v>
      </c>
      <c r="G5" s="4">
        <v>6982</v>
      </c>
      <c r="H5" s="4">
        <v>6485</v>
      </c>
      <c r="I5" s="6">
        <v>6336</v>
      </c>
      <c r="J5" s="4">
        <v>6591</v>
      </c>
      <c r="K5" s="4">
        <v>6261</v>
      </c>
      <c r="L5" s="6">
        <v>6578</v>
      </c>
      <c r="M5" s="6">
        <v>6683</v>
      </c>
      <c r="N5" s="6">
        <v>6460</v>
      </c>
      <c r="O5" s="63">
        <f t="shared" ref="O5:O23" si="0">SUM(C5:N5)</f>
        <v>75260</v>
      </c>
    </row>
    <row r="6" spans="2:15" ht="21" customHeight="1" x14ac:dyDescent="0.2">
      <c r="B6" s="8" t="s">
        <v>55</v>
      </c>
      <c r="C6" s="37">
        <v>2727</v>
      </c>
      <c r="D6" s="37">
        <v>2633</v>
      </c>
      <c r="E6" s="37">
        <v>3640</v>
      </c>
      <c r="F6" s="37">
        <v>3242</v>
      </c>
      <c r="G6" s="37">
        <v>3719</v>
      </c>
      <c r="H6" s="37">
        <v>3544</v>
      </c>
      <c r="I6" s="39">
        <v>3262</v>
      </c>
      <c r="J6" s="37">
        <v>3526</v>
      </c>
      <c r="K6" s="37">
        <v>3207</v>
      </c>
      <c r="L6" s="61">
        <v>3531</v>
      </c>
      <c r="M6" s="61">
        <v>3519</v>
      </c>
      <c r="N6" s="61">
        <v>3197</v>
      </c>
      <c r="O6" s="62">
        <f t="shared" si="0"/>
        <v>39747</v>
      </c>
    </row>
    <row r="7" spans="2:15" ht="21" customHeight="1" x14ac:dyDescent="0.2">
      <c r="B7" s="21" t="s">
        <v>56</v>
      </c>
      <c r="C7" s="4">
        <v>2183</v>
      </c>
      <c r="D7" s="4">
        <v>2210</v>
      </c>
      <c r="E7" s="4">
        <v>2898</v>
      </c>
      <c r="F7" s="4">
        <v>2516</v>
      </c>
      <c r="G7" s="4">
        <v>2946</v>
      </c>
      <c r="H7" s="4">
        <v>2791</v>
      </c>
      <c r="I7" s="6">
        <v>2757</v>
      </c>
      <c r="J7" s="4">
        <v>2724</v>
      </c>
      <c r="K7" s="4">
        <v>2701</v>
      </c>
      <c r="L7" s="6">
        <v>2793</v>
      </c>
      <c r="M7" s="6">
        <v>2911</v>
      </c>
      <c r="N7" s="6">
        <v>2728</v>
      </c>
      <c r="O7" s="63">
        <f t="shared" si="0"/>
        <v>32158</v>
      </c>
    </row>
    <row r="8" spans="2:15" ht="21" customHeight="1" x14ac:dyDescent="0.2">
      <c r="B8" s="8" t="s">
        <v>88</v>
      </c>
      <c r="C8" s="37">
        <v>3910</v>
      </c>
      <c r="D8" s="37">
        <v>3618</v>
      </c>
      <c r="E8" s="37">
        <v>5009</v>
      </c>
      <c r="F8" s="37">
        <v>4368</v>
      </c>
      <c r="G8" s="37">
        <v>5169</v>
      </c>
      <c r="H8" s="37">
        <v>4895</v>
      </c>
      <c r="I8" s="39">
        <v>4849</v>
      </c>
      <c r="J8" s="37">
        <v>4911</v>
      </c>
      <c r="K8" s="37">
        <v>4834</v>
      </c>
      <c r="L8" s="61">
        <v>5215</v>
      </c>
      <c r="M8" s="61">
        <v>5011</v>
      </c>
      <c r="N8" s="61">
        <v>4408</v>
      </c>
      <c r="O8" s="62">
        <f t="shared" si="0"/>
        <v>56197</v>
      </c>
    </row>
    <row r="9" spans="2:15" ht="21" customHeight="1" x14ac:dyDescent="0.2">
      <c r="B9" s="21" t="s">
        <v>57</v>
      </c>
      <c r="C9" s="4">
        <v>3150</v>
      </c>
      <c r="D9" s="4">
        <v>3193</v>
      </c>
      <c r="E9" s="4">
        <v>4015</v>
      </c>
      <c r="F9" s="4">
        <v>3727</v>
      </c>
      <c r="G9" s="4">
        <v>4531</v>
      </c>
      <c r="H9" s="4">
        <v>4039</v>
      </c>
      <c r="I9" s="6">
        <v>3677</v>
      </c>
      <c r="J9" s="4">
        <v>3740</v>
      </c>
      <c r="K9" s="4">
        <v>3724</v>
      </c>
      <c r="L9" s="6">
        <v>4014</v>
      </c>
      <c r="M9" s="6">
        <v>4102</v>
      </c>
      <c r="N9" s="6">
        <v>4065</v>
      </c>
      <c r="O9" s="63">
        <f t="shared" si="0"/>
        <v>45977</v>
      </c>
    </row>
    <row r="10" spans="2:15" ht="21" customHeight="1" x14ac:dyDescent="0.2">
      <c r="B10" s="8" t="s">
        <v>58</v>
      </c>
      <c r="C10" s="37">
        <v>3936</v>
      </c>
      <c r="D10" s="37">
        <v>3710</v>
      </c>
      <c r="E10" s="37">
        <v>4897</v>
      </c>
      <c r="F10" s="37">
        <v>4050</v>
      </c>
      <c r="G10" s="37">
        <v>4795</v>
      </c>
      <c r="H10" s="37">
        <v>4600</v>
      </c>
      <c r="I10" s="39">
        <v>4286</v>
      </c>
      <c r="J10" s="37">
        <v>4432</v>
      </c>
      <c r="K10" s="37">
        <v>4429</v>
      </c>
      <c r="L10" s="61">
        <v>4616</v>
      </c>
      <c r="M10" s="61">
        <v>4702</v>
      </c>
      <c r="N10" s="61">
        <v>3960</v>
      </c>
      <c r="O10" s="62">
        <f t="shared" si="0"/>
        <v>52413</v>
      </c>
    </row>
    <row r="11" spans="2:15" ht="21" customHeight="1" x14ac:dyDescent="0.2">
      <c r="B11" s="21" t="s">
        <v>59</v>
      </c>
      <c r="C11" s="4">
        <v>4599</v>
      </c>
      <c r="D11" s="4">
        <v>4257</v>
      </c>
      <c r="E11" s="4">
        <v>5340</v>
      </c>
      <c r="F11" s="4">
        <v>4651</v>
      </c>
      <c r="G11" s="4">
        <v>5617</v>
      </c>
      <c r="H11" s="4">
        <v>5418</v>
      </c>
      <c r="I11" s="6">
        <v>4936</v>
      </c>
      <c r="J11" s="4">
        <v>5133</v>
      </c>
      <c r="K11" s="4">
        <v>4857</v>
      </c>
      <c r="L11" s="6">
        <v>5258</v>
      </c>
      <c r="M11" s="6">
        <v>5072</v>
      </c>
      <c r="N11" s="6">
        <v>4804</v>
      </c>
      <c r="O11" s="63">
        <f t="shared" si="0"/>
        <v>59942</v>
      </c>
    </row>
    <row r="12" spans="2:15" ht="21" customHeight="1" x14ac:dyDescent="0.2">
      <c r="B12" s="8" t="s">
        <v>91</v>
      </c>
      <c r="C12" s="37">
        <v>4209</v>
      </c>
      <c r="D12" s="37">
        <v>4031</v>
      </c>
      <c r="E12" s="37">
        <v>4991</v>
      </c>
      <c r="F12" s="37">
        <v>4355</v>
      </c>
      <c r="G12" s="37">
        <v>5080</v>
      </c>
      <c r="H12" s="37">
        <v>4895</v>
      </c>
      <c r="I12" s="39">
        <v>4656</v>
      </c>
      <c r="J12" s="37">
        <v>4948</v>
      </c>
      <c r="K12" s="37">
        <v>4659</v>
      </c>
      <c r="L12" s="61">
        <v>5179</v>
      </c>
      <c r="M12" s="61">
        <v>5225</v>
      </c>
      <c r="N12" s="61">
        <v>4542</v>
      </c>
      <c r="O12" s="62">
        <f t="shared" si="0"/>
        <v>56770</v>
      </c>
    </row>
    <row r="13" spans="2:15" ht="21" customHeight="1" x14ac:dyDescent="0.2">
      <c r="B13" s="21" t="s">
        <v>60</v>
      </c>
      <c r="C13" s="4">
        <v>1914</v>
      </c>
      <c r="D13" s="4">
        <v>1865</v>
      </c>
      <c r="E13" s="4">
        <v>2548</v>
      </c>
      <c r="F13" s="4">
        <v>2317</v>
      </c>
      <c r="G13" s="4">
        <v>2717</v>
      </c>
      <c r="H13" s="4">
        <v>2644</v>
      </c>
      <c r="I13" s="6">
        <v>2486</v>
      </c>
      <c r="J13" s="4">
        <v>2523</v>
      </c>
      <c r="K13" s="4">
        <v>2446</v>
      </c>
      <c r="L13" s="6">
        <v>2645</v>
      </c>
      <c r="M13" s="6">
        <v>2666</v>
      </c>
      <c r="N13" s="6">
        <v>2192</v>
      </c>
      <c r="O13" s="63">
        <f t="shared" si="0"/>
        <v>28963</v>
      </c>
    </row>
    <row r="14" spans="2:15" ht="21" customHeight="1" x14ac:dyDescent="0.2">
      <c r="B14" s="8" t="s">
        <v>61</v>
      </c>
      <c r="C14" s="37">
        <v>2426</v>
      </c>
      <c r="D14" s="37">
        <v>2415</v>
      </c>
      <c r="E14" s="37">
        <v>3068</v>
      </c>
      <c r="F14" s="37">
        <v>2709</v>
      </c>
      <c r="G14" s="37">
        <v>3402</v>
      </c>
      <c r="H14" s="37">
        <v>3096</v>
      </c>
      <c r="I14" s="39">
        <v>2900</v>
      </c>
      <c r="J14" s="37">
        <v>3001</v>
      </c>
      <c r="K14" s="37">
        <v>2863</v>
      </c>
      <c r="L14" s="61">
        <v>3016</v>
      </c>
      <c r="M14" s="61">
        <v>3046</v>
      </c>
      <c r="N14" s="61">
        <v>2657</v>
      </c>
      <c r="O14" s="62">
        <f t="shared" si="0"/>
        <v>34599</v>
      </c>
    </row>
    <row r="15" spans="2:15" ht="21" customHeight="1" x14ac:dyDescent="0.2">
      <c r="B15" s="21" t="s">
        <v>89</v>
      </c>
      <c r="C15" s="4">
        <v>2743</v>
      </c>
      <c r="D15" s="4">
        <v>2962</v>
      </c>
      <c r="E15" s="4">
        <v>3869</v>
      </c>
      <c r="F15" s="4">
        <v>3256</v>
      </c>
      <c r="G15" s="4">
        <v>4178</v>
      </c>
      <c r="H15" s="4">
        <v>3791</v>
      </c>
      <c r="I15" s="6">
        <v>3595</v>
      </c>
      <c r="J15" s="4">
        <v>3653</v>
      </c>
      <c r="K15" s="4">
        <v>3729</v>
      </c>
      <c r="L15" s="6">
        <v>3780</v>
      </c>
      <c r="M15" s="6">
        <v>3735</v>
      </c>
      <c r="N15" s="6">
        <v>3207</v>
      </c>
      <c r="O15" s="63">
        <f t="shared" si="0"/>
        <v>42498</v>
      </c>
    </row>
    <row r="16" spans="2:15" ht="21" customHeight="1" x14ac:dyDescent="0.2">
      <c r="B16" s="8" t="s">
        <v>62</v>
      </c>
      <c r="C16" s="37">
        <v>1170</v>
      </c>
      <c r="D16" s="37">
        <v>1114</v>
      </c>
      <c r="E16" s="37">
        <v>1516</v>
      </c>
      <c r="F16" s="37">
        <v>1288</v>
      </c>
      <c r="G16" s="37">
        <v>1542</v>
      </c>
      <c r="H16" s="37">
        <v>1367</v>
      </c>
      <c r="I16" s="39">
        <v>1570</v>
      </c>
      <c r="J16" s="37">
        <v>1531</v>
      </c>
      <c r="K16" s="37">
        <v>1395</v>
      </c>
      <c r="L16" s="61">
        <v>1494</v>
      </c>
      <c r="M16" s="61">
        <v>1571</v>
      </c>
      <c r="N16" s="61">
        <v>1307</v>
      </c>
      <c r="O16" s="62">
        <f t="shared" si="0"/>
        <v>16865</v>
      </c>
    </row>
    <row r="17" spans="2:15" ht="21" customHeight="1" x14ac:dyDescent="0.2">
      <c r="B17" s="21" t="s">
        <v>63</v>
      </c>
      <c r="C17" s="4">
        <v>15190</v>
      </c>
      <c r="D17" s="4">
        <v>14875</v>
      </c>
      <c r="E17" s="4">
        <v>18871</v>
      </c>
      <c r="F17" s="4">
        <v>16096</v>
      </c>
      <c r="G17" s="4">
        <v>19829</v>
      </c>
      <c r="H17" s="4">
        <v>17939</v>
      </c>
      <c r="I17" s="6">
        <v>17741</v>
      </c>
      <c r="J17" s="4">
        <v>17944</v>
      </c>
      <c r="K17" s="4">
        <v>17575</v>
      </c>
      <c r="L17" s="6">
        <v>18966</v>
      </c>
      <c r="M17" s="6">
        <v>19027</v>
      </c>
      <c r="N17" s="6">
        <v>15842</v>
      </c>
      <c r="O17" s="63">
        <f t="shared" si="0"/>
        <v>209895</v>
      </c>
    </row>
    <row r="18" spans="2:15" ht="21" customHeight="1" x14ac:dyDescent="0.2">
      <c r="B18" s="8" t="s">
        <v>64</v>
      </c>
      <c r="C18" s="37">
        <v>2138</v>
      </c>
      <c r="D18" s="37">
        <v>2018</v>
      </c>
      <c r="E18" s="37">
        <v>2760</v>
      </c>
      <c r="F18" s="37">
        <v>2513</v>
      </c>
      <c r="G18" s="37">
        <v>3021</v>
      </c>
      <c r="H18" s="37">
        <v>2742</v>
      </c>
      <c r="I18" s="39">
        <v>2699</v>
      </c>
      <c r="J18" s="37">
        <v>2848</v>
      </c>
      <c r="K18" s="37">
        <v>2671</v>
      </c>
      <c r="L18" s="61">
        <v>2819</v>
      </c>
      <c r="M18" s="61">
        <v>2809</v>
      </c>
      <c r="N18" s="61">
        <v>2418</v>
      </c>
      <c r="O18" s="62">
        <f t="shared" si="0"/>
        <v>31456</v>
      </c>
    </row>
    <row r="19" spans="2:15" ht="21" customHeight="1" x14ac:dyDescent="0.2">
      <c r="B19" s="21" t="s">
        <v>65</v>
      </c>
      <c r="C19" s="4">
        <v>4126</v>
      </c>
      <c r="D19" s="4">
        <v>4118</v>
      </c>
      <c r="E19" s="4">
        <v>4986</v>
      </c>
      <c r="F19" s="4">
        <v>4319</v>
      </c>
      <c r="G19" s="4">
        <v>4983</v>
      </c>
      <c r="H19" s="4">
        <v>4788</v>
      </c>
      <c r="I19" s="6">
        <v>4868</v>
      </c>
      <c r="J19" s="4">
        <v>5012</v>
      </c>
      <c r="K19" s="4">
        <v>4980</v>
      </c>
      <c r="L19" s="6">
        <v>5298</v>
      </c>
      <c r="M19" s="6">
        <v>5350</v>
      </c>
      <c r="N19" s="6">
        <v>4921</v>
      </c>
      <c r="O19" s="63">
        <f t="shared" si="0"/>
        <v>57749</v>
      </c>
    </row>
    <row r="20" spans="2:15" ht="21" customHeight="1" x14ac:dyDescent="0.2">
      <c r="B20" s="8" t="s">
        <v>66</v>
      </c>
      <c r="C20" s="37">
        <v>2075</v>
      </c>
      <c r="D20" s="37">
        <v>2098</v>
      </c>
      <c r="E20" s="37">
        <v>2777</v>
      </c>
      <c r="F20" s="37">
        <v>2263</v>
      </c>
      <c r="G20" s="37">
        <v>2685</v>
      </c>
      <c r="H20" s="37">
        <v>2600</v>
      </c>
      <c r="I20" s="39">
        <v>2418</v>
      </c>
      <c r="J20" s="37">
        <v>2483</v>
      </c>
      <c r="K20" s="37">
        <v>2424</v>
      </c>
      <c r="L20" s="61">
        <v>2594</v>
      </c>
      <c r="M20" s="61">
        <v>2585</v>
      </c>
      <c r="N20" s="61">
        <v>2245</v>
      </c>
      <c r="O20" s="62">
        <f t="shared" si="0"/>
        <v>29247</v>
      </c>
    </row>
    <row r="21" spans="2:15" ht="21" customHeight="1" x14ac:dyDescent="0.2">
      <c r="B21" s="21" t="s">
        <v>67</v>
      </c>
      <c r="C21" s="4">
        <v>2111</v>
      </c>
      <c r="D21" s="4">
        <v>2078</v>
      </c>
      <c r="E21" s="4">
        <v>2871</v>
      </c>
      <c r="F21" s="4">
        <v>2317</v>
      </c>
      <c r="G21" s="4">
        <v>2870</v>
      </c>
      <c r="H21" s="4">
        <v>2684</v>
      </c>
      <c r="I21" s="6">
        <v>2525</v>
      </c>
      <c r="J21" s="4">
        <v>2595</v>
      </c>
      <c r="K21" s="4">
        <v>2413</v>
      </c>
      <c r="L21" s="6">
        <v>2679</v>
      </c>
      <c r="M21" s="6">
        <v>2623</v>
      </c>
      <c r="N21" s="6">
        <v>2248</v>
      </c>
      <c r="O21" s="63">
        <f t="shared" si="0"/>
        <v>30014</v>
      </c>
    </row>
    <row r="22" spans="2:15" ht="21" customHeight="1" x14ac:dyDescent="0.2">
      <c r="B22" s="8" t="s">
        <v>68</v>
      </c>
      <c r="C22" s="37">
        <v>2957</v>
      </c>
      <c r="D22" s="37">
        <v>3061</v>
      </c>
      <c r="E22" s="37">
        <v>3911</v>
      </c>
      <c r="F22" s="37">
        <v>3560</v>
      </c>
      <c r="G22" s="37">
        <v>4238</v>
      </c>
      <c r="H22" s="37">
        <v>3884</v>
      </c>
      <c r="I22" s="39">
        <v>3624</v>
      </c>
      <c r="J22" s="37">
        <v>3785</v>
      </c>
      <c r="K22" s="37">
        <v>3561</v>
      </c>
      <c r="L22" s="61">
        <v>3835</v>
      </c>
      <c r="M22" s="61">
        <v>4090</v>
      </c>
      <c r="N22" s="61">
        <v>3306</v>
      </c>
      <c r="O22" s="62">
        <f t="shared" si="0"/>
        <v>43812</v>
      </c>
    </row>
    <row r="23" spans="2:15" ht="21" customHeight="1" x14ac:dyDescent="0.2">
      <c r="B23" s="21" t="s">
        <v>69</v>
      </c>
      <c r="C23" s="4">
        <v>2420</v>
      </c>
      <c r="D23" s="4">
        <v>2375</v>
      </c>
      <c r="E23" s="4">
        <v>3163</v>
      </c>
      <c r="F23" s="4">
        <v>2637</v>
      </c>
      <c r="G23" s="4">
        <v>3385</v>
      </c>
      <c r="H23" s="4">
        <v>3060</v>
      </c>
      <c r="I23" s="6">
        <v>2836</v>
      </c>
      <c r="J23" s="4">
        <v>3089</v>
      </c>
      <c r="K23" s="4">
        <v>2878</v>
      </c>
      <c r="L23" s="6">
        <v>3160</v>
      </c>
      <c r="M23" s="6">
        <v>3136</v>
      </c>
      <c r="N23" s="6">
        <v>2436</v>
      </c>
      <c r="O23" s="63">
        <f t="shared" si="0"/>
        <v>34575</v>
      </c>
    </row>
    <row r="24" spans="2:15" ht="30" customHeight="1" x14ac:dyDescent="0.2">
      <c r="B24" s="8" t="s">
        <v>9</v>
      </c>
      <c r="C24" s="37">
        <f>SUM(C4:C23)</f>
        <v>85462</v>
      </c>
      <c r="D24" s="37">
        <f t="shared" ref="D24:N24" si="1">SUM(D4:D23)</f>
        <v>83484</v>
      </c>
      <c r="E24" s="37">
        <f t="shared" si="1"/>
        <v>106841</v>
      </c>
      <c r="F24" s="37">
        <f t="shared" si="1"/>
        <v>91905</v>
      </c>
      <c r="G24" s="37">
        <f t="shared" si="1"/>
        <v>111593</v>
      </c>
      <c r="H24" s="37">
        <f t="shared" si="1"/>
        <v>104243</v>
      </c>
      <c r="I24" s="39">
        <f t="shared" si="1"/>
        <v>99901</v>
      </c>
      <c r="J24" s="37">
        <f t="shared" si="1"/>
        <v>102965</v>
      </c>
      <c r="K24" s="37">
        <f t="shared" si="1"/>
        <v>99567</v>
      </c>
      <c r="L24" s="61">
        <f t="shared" si="1"/>
        <v>107076</v>
      </c>
      <c r="M24" s="61">
        <f t="shared" si="1"/>
        <v>108879</v>
      </c>
      <c r="N24" s="61">
        <f t="shared" si="1"/>
        <v>94339</v>
      </c>
      <c r="O24" s="62">
        <f>SUM(C24:N24)</f>
        <v>1196255</v>
      </c>
    </row>
    <row r="25" spans="2:15" s="10" customFormat="1" ht="30" customHeight="1" x14ac:dyDescent="0.2">
      <c r="B25"/>
      <c r="C25"/>
      <c r="D25"/>
      <c r="E25"/>
      <c r="F25"/>
      <c r="G25"/>
      <c r="H25"/>
      <c r="I25"/>
      <c r="J25"/>
      <c r="K25"/>
      <c r="L25"/>
      <c r="M25"/>
      <c r="N25"/>
    </row>
  </sheetData>
  <mergeCells count="1">
    <mergeCell ref="B2:O2"/>
  </mergeCells>
  <phoneticPr fontId="9" type="noConversion"/>
  <printOptions horizontalCentered="1"/>
  <pageMargins left="0" right="0" top="0.39370078740157483" bottom="0.39370078740157483" header="0" footer="0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showGridLines="0" showRowColHeaders="0" workbookViewId="0">
      <selection activeCell="B2" sqref="B2:O2"/>
    </sheetView>
  </sheetViews>
  <sheetFormatPr defaultRowHeight="12.75" x14ac:dyDescent="0.2"/>
  <cols>
    <col min="1" max="1" width="8" customWidth="1"/>
    <col min="2" max="2" width="18.7109375" customWidth="1"/>
    <col min="3" max="14" width="9.85546875" customWidth="1"/>
    <col min="15" max="15" width="9.85546875" style="10" customWidth="1"/>
  </cols>
  <sheetData>
    <row r="1" spans="2:15" ht="18.75" customHeight="1" x14ac:dyDescent="0.2"/>
    <row r="2" spans="2:15" ht="37.5" customHeight="1" x14ac:dyDescent="0.2">
      <c r="B2" s="91" t="s">
        <v>128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2:15" ht="37.5" customHeight="1" x14ac:dyDescent="0.2">
      <c r="B3" s="11" t="s">
        <v>44</v>
      </c>
      <c r="C3" s="11" t="s">
        <v>77</v>
      </c>
      <c r="D3" s="36" t="s">
        <v>45</v>
      </c>
      <c r="E3" s="11" t="s">
        <v>46</v>
      </c>
      <c r="F3" s="36" t="s">
        <v>47</v>
      </c>
      <c r="G3" s="36" t="s">
        <v>48</v>
      </c>
      <c r="H3" s="36" t="s">
        <v>49</v>
      </c>
      <c r="I3" s="36" t="s">
        <v>50</v>
      </c>
      <c r="J3" s="11" t="s">
        <v>78</v>
      </c>
      <c r="K3" s="11" t="s">
        <v>80</v>
      </c>
      <c r="L3" s="36" t="s">
        <v>51</v>
      </c>
      <c r="M3" s="36" t="s">
        <v>52</v>
      </c>
      <c r="N3" s="36" t="s">
        <v>53</v>
      </c>
      <c r="O3" s="36" t="s">
        <v>0</v>
      </c>
    </row>
    <row r="4" spans="2:15" ht="21" customHeight="1" x14ac:dyDescent="0.2">
      <c r="B4" s="20" t="s">
        <v>81</v>
      </c>
      <c r="C4" s="37">
        <v>12826</v>
      </c>
      <c r="D4" s="37">
        <v>12758</v>
      </c>
      <c r="E4" s="37">
        <v>15772</v>
      </c>
      <c r="F4" s="37">
        <v>13298</v>
      </c>
      <c r="G4" s="37">
        <v>20133</v>
      </c>
      <c r="H4" s="37">
        <v>21958</v>
      </c>
      <c r="I4" s="39">
        <v>15256</v>
      </c>
      <c r="J4" s="37">
        <v>15436</v>
      </c>
      <c r="K4" s="37">
        <v>14894</v>
      </c>
      <c r="L4" s="61">
        <v>16306</v>
      </c>
      <c r="M4" s="61">
        <v>17603</v>
      </c>
      <c r="N4" s="61">
        <v>14134</v>
      </c>
      <c r="O4" s="62">
        <f>SUM(C4:N4)</f>
        <v>190374</v>
      </c>
    </row>
    <row r="5" spans="2:15" ht="21" customHeight="1" x14ac:dyDescent="0.2">
      <c r="B5" s="38" t="s">
        <v>54</v>
      </c>
      <c r="C5" s="4">
        <v>4243</v>
      </c>
      <c r="D5" s="4">
        <v>4262</v>
      </c>
      <c r="E5" s="4">
        <v>5431</v>
      </c>
      <c r="F5" s="4">
        <v>4761</v>
      </c>
      <c r="G5" s="4">
        <v>5729</v>
      </c>
      <c r="H5" s="4">
        <v>5383</v>
      </c>
      <c r="I5" s="6">
        <v>5327</v>
      </c>
      <c r="J5" s="4">
        <v>5544</v>
      </c>
      <c r="K5" s="4">
        <v>5256</v>
      </c>
      <c r="L5" s="6">
        <v>5537</v>
      </c>
      <c r="M5" s="6">
        <v>5672</v>
      </c>
      <c r="N5" s="6">
        <v>5526</v>
      </c>
      <c r="O5" s="63">
        <f t="shared" ref="O5:O24" si="0">SUM(C5:N5)</f>
        <v>62671</v>
      </c>
    </row>
    <row r="6" spans="2:15" ht="21" customHeight="1" x14ac:dyDescent="0.2">
      <c r="B6" s="8" t="s">
        <v>55</v>
      </c>
      <c r="C6" s="37">
        <v>2185</v>
      </c>
      <c r="D6" s="37">
        <v>2208</v>
      </c>
      <c r="E6" s="37">
        <v>2999</v>
      </c>
      <c r="F6" s="37">
        <v>2664</v>
      </c>
      <c r="G6" s="37">
        <v>3043</v>
      </c>
      <c r="H6" s="37">
        <v>2914</v>
      </c>
      <c r="I6" s="39">
        <v>2698</v>
      </c>
      <c r="J6" s="37">
        <v>2967</v>
      </c>
      <c r="K6" s="37">
        <v>2666</v>
      </c>
      <c r="L6" s="61">
        <v>2904</v>
      </c>
      <c r="M6" s="61">
        <v>2922</v>
      </c>
      <c r="N6" s="61">
        <v>2590</v>
      </c>
      <c r="O6" s="62">
        <f t="shared" si="0"/>
        <v>32760</v>
      </c>
    </row>
    <row r="7" spans="2:15" ht="21" customHeight="1" x14ac:dyDescent="0.2">
      <c r="B7" s="21" t="s">
        <v>56</v>
      </c>
      <c r="C7" s="4">
        <v>1858</v>
      </c>
      <c r="D7" s="4">
        <v>1771</v>
      </c>
      <c r="E7" s="4">
        <v>2295</v>
      </c>
      <c r="F7" s="4">
        <v>1980</v>
      </c>
      <c r="G7" s="4">
        <v>2373</v>
      </c>
      <c r="H7" s="4">
        <v>2227</v>
      </c>
      <c r="I7" s="6">
        <v>2284</v>
      </c>
      <c r="J7" s="4">
        <v>2278</v>
      </c>
      <c r="K7" s="4">
        <v>2234</v>
      </c>
      <c r="L7" s="6">
        <v>2309</v>
      </c>
      <c r="M7" s="6">
        <v>2374</v>
      </c>
      <c r="N7" s="6">
        <v>2278</v>
      </c>
      <c r="O7" s="63">
        <f t="shared" si="0"/>
        <v>26261</v>
      </c>
    </row>
    <row r="8" spans="2:15" ht="21" customHeight="1" x14ac:dyDescent="0.2">
      <c r="B8" s="8" t="s">
        <v>88</v>
      </c>
      <c r="C8" s="37">
        <v>3208</v>
      </c>
      <c r="D8" s="37">
        <v>2906</v>
      </c>
      <c r="E8" s="37">
        <v>4087</v>
      </c>
      <c r="F8" s="37">
        <v>3560</v>
      </c>
      <c r="G8" s="37">
        <v>4179</v>
      </c>
      <c r="H8" s="37">
        <v>4045</v>
      </c>
      <c r="I8" s="39">
        <v>3950</v>
      </c>
      <c r="J8" s="37">
        <v>4033</v>
      </c>
      <c r="K8" s="37">
        <v>3950</v>
      </c>
      <c r="L8" s="61">
        <v>4333</v>
      </c>
      <c r="M8" s="61">
        <v>4211</v>
      </c>
      <c r="N8" s="61">
        <v>3634</v>
      </c>
      <c r="O8" s="62">
        <f t="shared" si="0"/>
        <v>46096</v>
      </c>
    </row>
    <row r="9" spans="2:15" ht="21" customHeight="1" x14ac:dyDescent="0.2">
      <c r="B9" s="21" t="s">
        <v>57</v>
      </c>
      <c r="C9" s="4">
        <v>2596</v>
      </c>
      <c r="D9" s="4">
        <v>2615</v>
      </c>
      <c r="E9" s="4">
        <v>3199</v>
      </c>
      <c r="F9" s="4">
        <v>2846</v>
      </c>
      <c r="G9" s="4">
        <v>3465</v>
      </c>
      <c r="H9" s="4">
        <v>3186</v>
      </c>
      <c r="I9" s="6">
        <v>2978</v>
      </c>
      <c r="J9" s="4">
        <v>3041</v>
      </c>
      <c r="K9" s="4">
        <v>3032</v>
      </c>
      <c r="L9" s="6">
        <v>3251</v>
      </c>
      <c r="M9" s="6">
        <v>3272</v>
      </c>
      <c r="N9" s="6">
        <v>3177</v>
      </c>
      <c r="O9" s="63">
        <f t="shared" si="0"/>
        <v>36658</v>
      </c>
    </row>
    <row r="10" spans="2:15" ht="21" customHeight="1" x14ac:dyDescent="0.2">
      <c r="B10" s="8" t="s">
        <v>58</v>
      </c>
      <c r="C10" s="37">
        <v>3234</v>
      </c>
      <c r="D10" s="37">
        <v>3050</v>
      </c>
      <c r="E10" s="37">
        <v>4098</v>
      </c>
      <c r="F10" s="37">
        <v>3400</v>
      </c>
      <c r="G10" s="37">
        <v>3924</v>
      </c>
      <c r="H10" s="37">
        <v>3787</v>
      </c>
      <c r="I10" s="39">
        <v>3610</v>
      </c>
      <c r="J10" s="37">
        <v>3737</v>
      </c>
      <c r="K10" s="37">
        <v>3716</v>
      </c>
      <c r="L10" s="61">
        <v>3945</v>
      </c>
      <c r="M10" s="61">
        <v>3995</v>
      </c>
      <c r="N10" s="61">
        <v>3339</v>
      </c>
      <c r="O10" s="62">
        <f t="shared" si="0"/>
        <v>43835</v>
      </c>
    </row>
    <row r="11" spans="2:15" ht="21" customHeight="1" x14ac:dyDescent="0.2">
      <c r="B11" s="21" t="s">
        <v>59</v>
      </c>
      <c r="C11" s="4">
        <v>3737</v>
      </c>
      <c r="D11" s="4">
        <v>3604</v>
      </c>
      <c r="E11" s="4">
        <v>4461</v>
      </c>
      <c r="F11" s="4">
        <v>3911</v>
      </c>
      <c r="G11" s="4">
        <v>4658</v>
      </c>
      <c r="H11" s="4">
        <v>4634</v>
      </c>
      <c r="I11" s="6">
        <v>4202</v>
      </c>
      <c r="J11" s="4">
        <v>4331</v>
      </c>
      <c r="K11" s="4">
        <v>4126</v>
      </c>
      <c r="L11" s="6">
        <v>4437</v>
      </c>
      <c r="M11" s="6">
        <v>4297</v>
      </c>
      <c r="N11" s="6">
        <v>4000</v>
      </c>
      <c r="O11" s="63">
        <f t="shared" si="0"/>
        <v>50398</v>
      </c>
    </row>
    <row r="12" spans="2:15" ht="21" customHeight="1" x14ac:dyDescent="0.2">
      <c r="B12" s="8" t="s">
        <v>91</v>
      </c>
      <c r="C12" s="37">
        <v>3351</v>
      </c>
      <c r="D12" s="37">
        <v>3299</v>
      </c>
      <c r="E12" s="37">
        <v>4035</v>
      </c>
      <c r="F12" s="37">
        <v>3509</v>
      </c>
      <c r="G12" s="37">
        <v>4266</v>
      </c>
      <c r="H12" s="37">
        <v>4025</v>
      </c>
      <c r="I12" s="39">
        <v>3811</v>
      </c>
      <c r="J12" s="37">
        <v>4141</v>
      </c>
      <c r="K12" s="37">
        <v>3897</v>
      </c>
      <c r="L12" s="61">
        <v>4379</v>
      </c>
      <c r="M12" s="61">
        <v>4464</v>
      </c>
      <c r="N12" s="61">
        <v>3837</v>
      </c>
      <c r="O12" s="62">
        <f t="shared" si="0"/>
        <v>47014</v>
      </c>
    </row>
    <row r="13" spans="2:15" ht="21" customHeight="1" x14ac:dyDescent="0.2">
      <c r="B13" s="21" t="s">
        <v>60</v>
      </c>
      <c r="C13" s="4">
        <v>1585</v>
      </c>
      <c r="D13" s="4">
        <v>1478</v>
      </c>
      <c r="E13" s="4">
        <v>2131</v>
      </c>
      <c r="F13" s="4">
        <v>1946</v>
      </c>
      <c r="G13" s="4">
        <v>2270</v>
      </c>
      <c r="H13" s="4">
        <v>2186</v>
      </c>
      <c r="I13" s="6">
        <v>2167</v>
      </c>
      <c r="J13" s="4">
        <v>2177</v>
      </c>
      <c r="K13" s="4">
        <v>2080</v>
      </c>
      <c r="L13" s="6">
        <v>2252</v>
      </c>
      <c r="M13" s="6">
        <v>2290</v>
      </c>
      <c r="N13" s="6">
        <v>1868</v>
      </c>
      <c r="O13" s="63">
        <f t="shared" si="0"/>
        <v>24430</v>
      </c>
    </row>
    <row r="14" spans="2:15" ht="21" customHeight="1" x14ac:dyDescent="0.2">
      <c r="B14" s="8" t="s">
        <v>61</v>
      </c>
      <c r="C14" s="37">
        <v>1947</v>
      </c>
      <c r="D14" s="37">
        <v>1898</v>
      </c>
      <c r="E14" s="37">
        <v>2417</v>
      </c>
      <c r="F14" s="37">
        <v>2162</v>
      </c>
      <c r="G14" s="37">
        <v>2699</v>
      </c>
      <c r="H14" s="37">
        <v>2435</v>
      </c>
      <c r="I14" s="39">
        <v>2391</v>
      </c>
      <c r="J14" s="37">
        <v>2417</v>
      </c>
      <c r="K14" s="37">
        <v>2350</v>
      </c>
      <c r="L14" s="61">
        <v>2469</v>
      </c>
      <c r="M14" s="61">
        <v>2494</v>
      </c>
      <c r="N14" s="61">
        <v>2269</v>
      </c>
      <c r="O14" s="62">
        <f t="shared" si="0"/>
        <v>27948</v>
      </c>
    </row>
    <row r="15" spans="2:15" ht="21" customHeight="1" x14ac:dyDescent="0.2">
      <c r="B15" s="21" t="s">
        <v>89</v>
      </c>
      <c r="C15" s="4">
        <v>2221</v>
      </c>
      <c r="D15" s="4">
        <v>2423</v>
      </c>
      <c r="E15" s="4">
        <v>3298</v>
      </c>
      <c r="F15" s="4">
        <v>2718</v>
      </c>
      <c r="G15" s="4">
        <v>3452</v>
      </c>
      <c r="H15" s="4">
        <v>3149</v>
      </c>
      <c r="I15" s="6">
        <v>2989</v>
      </c>
      <c r="J15" s="4">
        <v>3008</v>
      </c>
      <c r="K15" s="4">
        <v>3122</v>
      </c>
      <c r="L15" s="6">
        <v>3100</v>
      </c>
      <c r="M15" s="6">
        <v>3024</v>
      </c>
      <c r="N15" s="6">
        <v>2613</v>
      </c>
      <c r="O15" s="63">
        <f t="shared" si="0"/>
        <v>35117</v>
      </c>
    </row>
    <row r="16" spans="2:15" ht="21" customHeight="1" x14ac:dyDescent="0.2">
      <c r="B16" s="8" t="s">
        <v>62</v>
      </c>
      <c r="C16" s="37">
        <v>962</v>
      </c>
      <c r="D16" s="37">
        <v>888</v>
      </c>
      <c r="E16" s="37">
        <v>1203</v>
      </c>
      <c r="F16" s="37">
        <v>1050</v>
      </c>
      <c r="G16" s="37">
        <v>1244</v>
      </c>
      <c r="H16" s="37">
        <v>1125</v>
      </c>
      <c r="I16" s="39">
        <v>1247</v>
      </c>
      <c r="J16" s="37">
        <v>1219</v>
      </c>
      <c r="K16" s="37">
        <v>1153</v>
      </c>
      <c r="L16" s="61">
        <v>1240</v>
      </c>
      <c r="M16" s="61">
        <v>1284</v>
      </c>
      <c r="N16" s="61">
        <v>1071</v>
      </c>
      <c r="O16" s="62">
        <f t="shared" si="0"/>
        <v>13686</v>
      </c>
    </row>
    <row r="17" spans="2:15" ht="21" customHeight="1" x14ac:dyDescent="0.2">
      <c r="B17" s="21" t="s">
        <v>63</v>
      </c>
      <c r="C17" s="4">
        <v>12568</v>
      </c>
      <c r="D17" s="4">
        <v>12448</v>
      </c>
      <c r="E17" s="4">
        <v>15730</v>
      </c>
      <c r="F17" s="4">
        <v>13482</v>
      </c>
      <c r="G17" s="4">
        <v>16766</v>
      </c>
      <c r="H17" s="4">
        <v>15144</v>
      </c>
      <c r="I17" s="6">
        <v>15105</v>
      </c>
      <c r="J17" s="4">
        <v>15225</v>
      </c>
      <c r="K17" s="4">
        <v>14812</v>
      </c>
      <c r="L17" s="6">
        <v>16086</v>
      </c>
      <c r="M17" s="6">
        <v>16182</v>
      </c>
      <c r="N17" s="6">
        <v>13408</v>
      </c>
      <c r="O17" s="63">
        <f t="shared" si="0"/>
        <v>176956</v>
      </c>
    </row>
    <row r="18" spans="2:15" ht="21" customHeight="1" x14ac:dyDescent="0.2">
      <c r="B18" s="8" t="s">
        <v>64</v>
      </c>
      <c r="C18" s="37">
        <v>1771</v>
      </c>
      <c r="D18" s="37">
        <v>1653</v>
      </c>
      <c r="E18" s="37">
        <v>2216</v>
      </c>
      <c r="F18" s="37">
        <v>2082</v>
      </c>
      <c r="G18" s="37">
        <v>2436</v>
      </c>
      <c r="H18" s="37">
        <v>2218</v>
      </c>
      <c r="I18" s="39">
        <v>2287</v>
      </c>
      <c r="J18" s="37">
        <v>2392</v>
      </c>
      <c r="K18" s="37">
        <v>2227</v>
      </c>
      <c r="L18" s="61">
        <v>2365</v>
      </c>
      <c r="M18" s="61">
        <v>2309</v>
      </c>
      <c r="N18" s="61">
        <v>1989</v>
      </c>
      <c r="O18" s="62">
        <f t="shared" si="0"/>
        <v>25945</v>
      </c>
    </row>
    <row r="19" spans="2:15" ht="21" customHeight="1" x14ac:dyDescent="0.2">
      <c r="B19" s="21" t="s">
        <v>65</v>
      </c>
      <c r="C19" s="4">
        <v>3395</v>
      </c>
      <c r="D19" s="4">
        <v>3356</v>
      </c>
      <c r="E19" s="4">
        <v>4029</v>
      </c>
      <c r="F19" s="4">
        <v>3536</v>
      </c>
      <c r="G19" s="4">
        <v>4079</v>
      </c>
      <c r="H19" s="4">
        <v>3910</v>
      </c>
      <c r="I19" s="6">
        <v>3954</v>
      </c>
      <c r="J19" s="4">
        <v>4065</v>
      </c>
      <c r="K19" s="4">
        <v>4102</v>
      </c>
      <c r="L19" s="6">
        <v>4337</v>
      </c>
      <c r="M19" s="6">
        <v>4360</v>
      </c>
      <c r="N19" s="6">
        <v>4079</v>
      </c>
      <c r="O19" s="63">
        <f t="shared" si="0"/>
        <v>47202</v>
      </c>
    </row>
    <row r="20" spans="2:15" ht="21" customHeight="1" x14ac:dyDescent="0.2">
      <c r="B20" s="8" t="s">
        <v>66</v>
      </c>
      <c r="C20" s="37">
        <v>1712</v>
      </c>
      <c r="D20" s="37">
        <v>1686</v>
      </c>
      <c r="E20" s="37">
        <v>2253</v>
      </c>
      <c r="F20" s="37">
        <v>1836</v>
      </c>
      <c r="G20" s="37">
        <v>2188</v>
      </c>
      <c r="H20" s="37">
        <v>2070</v>
      </c>
      <c r="I20" s="39">
        <v>1991</v>
      </c>
      <c r="J20" s="37">
        <v>2023</v>
      </c>
      <c r="K20" s="37">
        <v>1990</v>
      </c>
      <c r="L20" s="61">
        <v>2119</v>
      </c>
      <c r="M20" s="61">
        <v>2143</v>
      </c>
      <c r="N20" s="61">
        <v>1918</v>
      </c>
      <c r="O20" s="62">
        <f t="shared" si="0"/>
        <v>23929</v>
      </c>
    </row>
    <row r="21" spans="2:15" ht="21" customHeight="1" x14ac:dyDescent="0.2">
      <c r="B21" s="21" t="s">
        <v>67</v>
      </c>
      <c r="C21" s="4">
        <v>1753</v>
      </c>
      <c r="D21" s="4">
        <v>1735</v>
      </c>
      <c r="E21" s="4">
        <v>2295</v>
      </c>
      <c r="F21" s="4">
        <v>1961</v>
      </c>
      <c r="G21" s="4">
        <v>2376</v>
      </c>
      <c r="H21" s="4">
        <v>2212</v>
      </c>
      <c r="I21" s="6">
        <v>2104</v>
      </c>
      <c r="J21" s="4">
        <v>2189</v>
      </c>
      <c r="K21" s="4">
        <v>2061</v>
      </c>
      <c r="L21" s="6">
        <v>2301</v>
      </c>
      <c r="M21" s="6">
        <v>2182</v>
      </c>
      <c r="N21" s="6">
        <v>1905</v>
      </c>
      <c r="O21" s="63">
        <f t="shared" si="0"/>
        <v>25074</v>
      </c>
    </row>
    <row r="22" spans="2:15" ht="21" customHeight="1" x14ac:dyDescent="0.2">
      <c r="B22" s="8" t="s">
        <v>68</v>
      </c>
      <c r="C22" s="37">
        <v>2548</v>
      </c>
      <c r="D22" s="37">
        <v>2569</v>
      </c>
      <c r="E22" s="37">
        <v>3363</v>
      </c>
      <c r="F22" s="37">
        <v>3037</v>
      </c>
      <c r="G22" s="37">
        <v>3564</v>
      </c>
      <c r="H22" s="37">
        <v>3308</v>
      </c>
      <c r="I22" s="39">
        <v>3088</v>
      </c>
      <c r="J22" s="37">
        <v>3193</v>
      </c>
      <c r="K22" s="37">
        <v>2980</v>
      </c>
      <c r="L22" s="61">
        <v>3277</v>
      </c>
      <c r="M22" s="61">
        <v>3418</v>
      </c>
      <c r="N22" s="61">
        <v>2836</v>
      </c>
      <c r="O22" s="62">
        <f t="shared" si="0"/>
        <v>37181</v>
      </c>
    </row>
    <row r="23" spans="2:15" ht="21" customHeight="1" x14ac:dyDescent="0.2">
      <c r="B23" s="21" t="s">
        <v>69</v>
      </c>
      <c r="C23" s="4">
        <v>1940</v>
      </c>
      <c r="D23" s="4">
        <v>1915</v>
      </c>
      <c r="E23" s="4">
        <v>2541</v>
      </c>
      <c r="F23" s="4">
        <v>2149</v>
      </c>
      <c r="G23" s="4">
        <v>2717</v>
      </c>
      <c r="H23" s="4">
        <v>2520</v>
      </c>
      <c r="I23" s="6">
        <v>2320</v>
      </c>
      <c r="J23" s="4">
        <v>2589</v>
      </c>
      <c r="K23" s="4">
        <v>2385</v>
      </c>
      <c r="L23" s="6">
        <v>2613</v>
      </c>
      <c r="M23" s="6">
        <v>2553</v>
      </c>
      <c r="N23" s="6">
        <v>1924</v>
      </c>
      <c r="O23" s="63">
        <f t="shared" si="0"/>
        <v>28166</v>
      </c>
    </row>
    <row r="24" spans="2:15" ht="30" customHeight="1" x14ac:dyDescent="0.2">
      <c r="B24" s="8" t="s">
        <v>9</v>
      </c>
      <c r="C24" s="37">
        <f t="shared" ref="C24:N24" si="1">SUM(C4:C23)</f>
        <v>69640</v>
      </c>
      <c r="D24" s="37">
        <f t="shared" si="1"/>
        <v>68522</v>
      </c>
      <c r="E24" s="37">
        <f t="shared" si="1"/>
        <v>87853</v>
      </c>
      <c r="F24" s="37">
        <f t="shared" si="1"/>
        <v>75888</v>
      </c>
      <c r="G24" s="37">
        <f t="shared" si="1"/>
        <v>95561</v>
      </c>
      <c r="H24" s="37">
        <f t="shared" si="1"/>
        <v>92436</v>
      </c>
      <c r="I24" s="39">
        <f t="shared" si="1"/>
        <v>83759</v>
      </c>
      <c r="J24" s="37">
        <f t="shared" si="1"/>
        <v>86005</v>
      </c>
      <c r="K24" s="37">
        <f t="shared" si="1"/>
        <v>83033</v>
      </c>
      <c r="L24" s="61">
        <f t="shared" si="1"/>
        <v>89560</v>
      </c>
      <c r="M24" s="61">
        <f t="shared" si="1"/>
        <v>91049</v>
      </c>
      <c r="N24" s="61">
        <f t="shared" si="1"/>
        <v>78395</v>
      </c>
      <c r="O24" s="62">
        <f t="shared" si="0"/>
        <v>1001701</v>
      </c>
    </row>
    <row r="25" spans="2:15" s="10" customFormat="1" ht="30" customHeight="1" x14ac:dyDescent="0.2">
      <c r="B25"/>
      <c r="C25"/>
      <c r="D25"/>
      <c r="E25"/>
      <c r="F25"/>
      <c r="G25"/>
      <c r="H25"/>
      <c r="I25"/>
      <c r="J25"/>
      <c r="K25"/>
      <c r="L25"/>
      <c r="M25"/>
      <c r="N25"/>
    </row>
  </sheetData>
  <mergeCells count="1">
    <mergeCell ref="B2:O2"/>
  </mergeCells>
  <phoneticPr fontId="9" type="noConversion"/>
  <printOptions horizontalCentered="1"/>
  <pageMargins left="0" right="0" top="0.39370078740157483" bottom="0.39370078740157483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showGridLines="0" showRowColHeaders="0" workbookViewId="0">
      <selection activeCell="B2" sqref="B2:O2"/>
    </sheetView>
  </sheetViews>
  <sheetFormatPr defaultRowHeight="12.75" x14ac:dyDescent="0.2"/>
  <cols>
    <col min="1" max="1" width="8" style="18" customWidth="1"/>
    <col min="2" max="2" width="18.7109375" style="18" customWidth="1"/>
    <col min="3" max="14" width="9.85546875" style="18" customWidth="1"/>
    <col min="15" max="15" width="9.85546875" style="22" customWidth="1"/>
    <col min="16" max="16384" width="9.140625" style="18"/>
  </cols>
  <sheetData>
    <row r="1" spans="2:15" ht="18.75" customHeight="1" x14ac:dyDescent="0.2"/>
    <row r="2" spans="2:15" ht="37.5" customHeight="1" x14ac:dyDescent="0.2">
      <c r="B2" s="91" t="s">
        <v>129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2:15" ht="37.5" customHeight="1" x14ac:dyDescent="0.2">
      <c r="B3" s="36" t="s">
        <v>44</v>
      </c>
      <c r="C3" s="36" t="s">
        <v>77</v>
      </c>
      <c r="D3" s="36" t="s">
        <v>45</v>
      </c>
      <c r="E3" s="11" t="s">
        <v>46</v>
      </c>
      <c r="F3" s="36" t="s">
        <v>47</v>
      </c>
      <c r="G3" s="36" t="s">
        <v>48</v>
      </c>
      <c r="H3" s="36" t="s">
        <v>49</v>
      </c>
      <c r="I3" s="36" t="s">
        <v>50</v>
      </c>
      <c r="J3" s="11" t="s">
        <v>78</v>
      </c>
      <c r="K3" s="11" t="s">
        <v>80</v>
      </c>
      <c r="L3" s="36" t="s">
        <v>51</v>
      </c>
      <c r="M3" s="36" t="s">
        <v>52</v>
      </c>
      <c r="N3" s="36" t="s">
        <v>53</v>
      </c>
      <c r="O3" s="36" t="s">
        <v>0</v>
      </c>
    </row>
    <row r="4" spans="2:15" ht="21" customHeight="1" x14ac:dyDescent="0.2">
      <c r="B4" s="20" t="s">
        <v>81</v>
      </c>
      <c r="C4" s="40">
        <v>354</v>
      </c>
      <c r="D4" s="40">
        <v>358</v>
      </c>
      <c r="E4" s="40">
        <v>435</v>
      </c>
      <c r="F4" s="41">
        <v>341</v>
      </c>
      <c r="G4" s="40">
        <v>479</v>
      </c>
      <c r="H4" s="40">
        <v>393</v>
      </c>
      <c r="I4" s="40">
        <v>412</v>
      </c>
      <c r="J4" s="42">
        <v>434</v>
      </c>
      <c r="K4" s="40">
        <v>357</v>
      </c>
      <c r="L4" s="74">
        <v>432</v>
      </c>
      <c r="M4" s="74">
        <v>404</v>
      </c>
      <c r="N4" s="74">
        <v>318</v>
      </c>
      <c r="O4" s="70">
        <f>SUM(C4:N4)</f>
        <v>4717</v>
      </c>
    </row>
    <row r="5" spans="2:15" ht="21" customHeight="1" x14ac:dyDescent="0.2">
      <c r="B5" s="38" t="s">
        <v>54</v>
      </c>
      <c r="C5" s="43">
        <v>79</v>
      </c>
      <c r="D5" s="43">
        <v>65</v>
      </c>
      <c r="E5" s="43">
        <v>122</v>
      </c>
      <c r="F5" s="44">
        <v>73</v>
      </c>
      <c r="G5" s="43">
        <v>130</v>
      </c>
      <c r="H5" s="43">
        <v>77</v>
      </c>
      <c r="I5" s="43">
        <v>94</v>
      </c>
      <c r="J5" s="45">
        <v>84</v>
      </c>
      <c r="K5" s="43">
        <v>76</v>
      </c>
      <c r="L5" s="75">
        <v>104</v>
      </c>
      <c r="M5" s="75">
        <v>97</v>
      </c>
      <c r="N5" s="75">
        <v>66</v>
      </c>
      <c r="O5" s="71">
        <f t="shared" ref="O5:O24" si="0">SUM(C5:N5)</f>
        <v>1067</v>
      </c>
    </row>
    <row r="6" spans="2:15" ht="21" customHeight="1" x14ac:dyDescent="0.2">
      <c r="B6" s="8" t="s">
        <v>55</v>
      </c>
      <c r="C6" s="40">
        <v>93</v>
      </c>
      <c r="D6" s="40">
        <v>112</v>
      </c>
      <c r="E6" s="40">
        <v>126</v>
      </c>
      <c r="F6" s="41">
        <v>103</v>
      </c>
      <c r="G6" s="40">
        <v>126</v>
      </c>
      <c r="H6" s="40">
        <v>96</v>
      </c>
      <c r="I6" s="40">
        <v>122</v>
      </c>
      <c r="J6" s="42">
        <v>106</v>
      </c>
      <c r="K6" s="40">
        <v>110</v>
      </c>
      <c r="L6" s="74">
        <v>120</v>
      </c>
      <c r="M6" s="74">
        <v>120</v>
      </c>
      <c r="N6" s="74">
        <v>100</v>
      </c>
      <c r="O6" s="70">
        <f t="shared" si="0"/>
        <v>1334</v>
      </c>
    </row>
    <row r="7" spans="2:15" ht="21" customHeight="1" x14ac:dyDescent="0.2">
      <c r="B7" s="21" t="s">
        <v>56</v>
      </c>
      <c r="C7" s="43">
        <v>78</v>
      </c>
      <c r="D7" s="43">
        <v>104</v>
      </c>
      <c r="E7" s="43">
        <v>129</v>
      </c>
      <c r="F7" s="44">
        <v>102</v>
      </c>
      <c r="G7" s="43">
        <v>129</v>
      </c>
      <c r="H7" s="43">
        <v>126</v>
      </c>
      <c r="I7" s="43">
        <v>87</v>
      </c>
      <c r="J7" s="45">
        <v>106</v>
      </c>
      <c r="K7" s="43">
        <v>75</v>
      </c>
      <c r="L7" s="75">
        <v>102</v>
      </c>
      <c r="M7" s="75">
        <v>103</v>
      </c>
      <c r="N7" s="75">
        <v>93</v>
      </c>
      <c r="O7" s="71">
        <f t="shared" si="0"/>
        <v>1234</v>
      </c>
    </row>
    <row r="8" spans="2:15" ht="21" customHeight="1" x14ac:dyDescent="0.2">
      <c r="B8" s="8" t="s">
        <v>88</v>
      </c>
      <c r="C8" s="40">
        <v>109</v>
      </c>
      <c r="D8" s="40">
        <v>86</v>
      </c>
      <c r="E8" s="40">
        <v>85</v>
      </c>
      <c r="F8" s="41">
        <v>91</v>
      </c>
      <c r="G8" s="40">
        <v>129</v>
      </c>
      <c r="H8" s="40">
        <v>98</v>
      </c>
      <c r="I8" s="40">
        <v>103</v>
      </c>
      <c r="J8" s="42">
        <v>114</v>
      </c>
      <c r="K8" s="40">
        <v>123</v>
      </c>
      <c r="L8" s="74">
        <v>124</v>
      </c>
      <c r="M8" s="74">
        <v>101</v>
      </c>
      <c r="N8" s="74">
        <v>103</v>
      </c>
      <c r="O8" s="70">
        <f t="shared" si="0"/>
        <v>1266</v>
      </c>
    </row>
    <row r="9" spans="2:15" ht="21" customHeight="1" x14ac:dyDescent="0.2">
      <c r="B9" s="21" t="s">
        <v>57</v>
      </c>
      <c r="C9" s="43">
        <v>67</v>
      </c>
      <c r="D9" s="43">
        <v>72</v>
      </c>
      <c r="E9" s="43">
        <v>100</v>
      </c>
      <c r="F9" s="44">
        <v>73</v>
      </c>
      <c r="G9" s="43">
        <v>109</v>
      </c>
      <c r="H9" s="43">
        <v>89</v>
      </c>
      <c r="I9" s="43">
        <v>93</v>
      </c>
      <c r="J9" s="45">
        <v>90</v>
      </c>
      <c r="K9" s="43">
        <v>82</v>
      </c>
      <c r="L9" s="75">
        <v>86</v>
      </c>
      <c r="M9" s="75">
        <v>111</v>
      </c>
      <c r="N9" s="75">
        <v>77</v>
      </c>
      <c r="O9" s="71">
        <f t="shared" si="0"/>
        <v>1049</v>
      </c>
    </row>
    <row r="10" spans="2:15" ht="21" customHeight="1" x14ac:dyDescent="0.2">
      <c r="B10" s="8" t="s">
        <v>58</v>
      </c>
      <c r="C10" s="40">
        <v>42</v>
      </c>
      <c r="D10" s="40">
        <v>66</v>
      </c>
      <c r="E10" s="40">
        <v>71</v>
      </c>
      <c r="F10" s="41">
        <v>62</v>
      </c>
      <c r="G10" s="40">
        <v>71</v>
      </c>
      <c r="H10" s="40">
        <v>55</v>
      </c>
      <c r="I10" s="40">
        <v>53</v>
      </c>
      <c r="J10" s="42">
        <v>62</v>
      </c>
      <c r="K10" s="40">
        <v>67</v>
      </c>
      <c r="L10" s="74">
        <v>63</v>
      </c>
      <c r="M10" s="74">
        <v>58</v>
      </c>
      <c r="N10" s="74">
        <v>44</v>
      </c>
      <c r="O10" s="70">
        <f t="shared" si="0"/>
        <v>714</v>
      </c>
    </row>
    <row r="11" spans="2:15" ht="21" customHeight="1" x14ac:dyDescent="0.2">
      <c r="B11" s="21" t="s">
        <v>59</v>
      </c>
      <c r="C11" s="43">
        <v>52</v>
      </c>
      <c r="D11" s="43">
        <v>64</v>
      </c>
      <c r="E11" s="43">
        <v>72</v>
      </c>
      <c r="F11" s="44">
        <v>73</v>
      </c>
      <c r="G11" s="43">
        <v>101</v>
      </c>
      <c r="H11" s="43">
        <v>57</v>
      </c>
      <c r="I11" s="43">
        <v>60</v>
      </c>
      <c r="J11" s="45">
        <v>59</v>
      </c>
      <c r="K11" s="43">
        <v>53</v>
      </c>
      <c r="L11" s="75">
        <v>70</v>
      </c>
      <c r="M11" s="75">
        <v>69</v>
      </c>
      <c r="N11" s="75">
        <v>69</v>
      </c>
      <c r="O11" s="71">
        <f t="shared" si="0"/>
        <v>799</v>
      </c>
    </row>
    <row r="12" spans="2:15" ht="21" customHeight="1" x14ac:dyDescent="0.2">
      <c r="B12" s="8" t="s">
        <v>91</v>
      </c>
      <c r="C12" s="40">
        <v>115</v>
      </c>
      <c r="D12" s="40">
        <v>104</v>
      </c>
      <c r="E12" s="40">
        <v>132</v>
      </c>
      <c r="F12" s="41">
        <v>88</v>
      </c>
      <c r="G12" s="40">
        <v>112</v>
      </c>
      <c r="H12" s="40">
        <v>98</v>
      </c>
      <c r="I12" s="40">
        <v>85</v>
      </c>
      <c r="J12" s="42">
        <v>97</v>
      </c>
      <c r="K12" s="40">
        <v>101</v>
      </c>
      <c r="L12" s="74">
        <v>117</v>
      </c>
      <c r="M12" s="74">
        <v>102</v>
      </c>
      <c r="N12" s="74">
        <v>82</v>
      </c>
      <c r="O12" s="70">
        <f t="shared" si="0"/>
        <v>1233</v>
      </c>
    </row>
    <row r="13" spans="2:15" ht="21" customHeight="1" x14ac:dyDescent="0.2">
      <c r="B13" s="21" t="s">
        <v>60</v>
      </c>
      <c r="C13" s="43">
        <v>53</v>
      </c>
      <c r="D13" s="43">
        <v>36</v>
      </c>
      <c r="E13" s="43">
        <v>71</v>
      </c>
      <c r="F13" s="44">
        <v>42</v>
      </c>
      <c r="G13" s="43">
        <v>70</v>
      </c>
      <c r="H13" s="43">
        <v>42</v>
      </c>
      <c r="I13" s="43">
        <v>53</v>
      </c>
      <c r="J13" s="45">
        <v>55</v>
      </c>
      <c r="K13" s="43">
        <v>43</v>
      </c>
      <c r="L13" s="75">
        <v>51</v>
      </c>
      <c r="M13" s="75">
        <v>46</v>
      </c>
      <c r="N13" s="75">
        <v>43</v>
      </c>
      <c r="O13" s="71">
        <f t="shared" si="0"/>
        <v>605</v>
      </c>
    </row>
    <row r="14" spans="2:15" ht="21" customHeight="1" x14ac:dyDescent="0.2">
      <c r="B14" s="8" t="s">
        <v>61</v>
      </c>
      <c r="C14" s="40">
        <v>64</v>
      </c>
      <c r="D14" s="40">
        <v>87</v>
      </c>
      <c r="E14" s="40">
        <v>119</v>
      </c>
      <c r="F14" s="41">
        <v>101</v>
      </c>
      <c r="G14" s="40">
        <v>103</v>
      </c>
      <c r="H14" s="40">
        <v>88</v>
      </c>
      <c r="I14" s="40">
        <v>82</v>
      </c>
      <c r="J14" s="42">
        <v>87</v>
      </c>
      <c r="K14" s="40">
        <v>91</v>
      </c>
      <c r="L14" s="74">
        <v>90</v>
      </c>
      <c r="M14" s="74">
        <v>115</v>
      </c>
      <c r="N14" s="74">
        <v>54</v>
      </c>
      <c r="O14" s="70">
        <f t="shared" si="0"/>
        <v>1081</v>
      </c>
    </row>
    <row r="15" spans="2:15" ht="21" customHeight="1" x14ac:dyDescent="0.2">
      <c r="B15" s="21" t="s">
        <v>89</v>
      </c>
      <c r="C15" s="43">
        <v>53</v>
      </c>
      <c r="D15" s="43">
        <v>66</v>
      </c>
      <c r="E15" s="43">
        <v>66</v>
      </c>
      <c r="F15" s="44">
        <v>56</v>
      </c>
      <c r="G15" s="43">
        <v>79</v>
      </c>
      <c r="H15" s="43">
        <v>72</v>
      </c>
      <c r="I15" s="43">
        <v>74</v>
      </c>
      <c r="J15" s="45">
        <v>66</v>
      </c>
      <c r="K15" s="43">
        <v>74</v>
      </c>
      <c r="L15" s="75">
        <v>64</v>
      </c>
      <c r="M15" s="75">
        <v>72</v>
      </c>
      <c r="N15" s="75">
        <v>74</v>
      </c>
      <c r="O15" s="71">
        <f t="shared" si="0"/>
        <v>816</v>
      </c>
    </row>
    <row r="16" spans="2:15" ht="21" customHeight="1" x14ac:dyDescent="0.2">
      <c r="B16" s="8" t="s">
        <v>62</v>
      </c>
      <c r="C16" s="40">
        <v>24</v>
      </c>
      <c r="D16" s="40">
        <v>32</v>
      </c>
      <c r="E16" s="40">
        <v>27</v>
      </c>
      <c r="F16" s="41">
        <v>18</v>
      </c>
      <c r="G16" s="40">
        <v>40</v>
      </c>
      <c r="H16" s="40">
        <v>26</v>
      </c>
      <c r="I16" s="40">
        <v>44</v>
      </c>
      <c r="J16" s="42">
        <v>36</v>
      </c>
      <c r="K16" s="40">
        <v>32</v>
      </c>
      <c r="L16" s="74">
        <v>41</v>
      </c>
      <c r="M16" s="74">
        <v>36</v>
      </c>
      <c r="N16" s="74">
        <v>19</v>
      </c>
      <c r="O16" s="70">
        <f t="shared" si="0"/>
        <v>375</v>
      </c>
    </row>
    <row r="17" spans="2:15" ht="21" customHeight="1" x14ac:dyDescent="0.2">
      <c r="B17" s="21" t="s">
        <v>63</v>
      </c>
      <c r="C17" s="43">
        <v>200</v>
      </c>
      <c r="D17" s="43">
        <v>227</v>
      </c>
      <c r="E17" s="43">
        <v>252</v>
      </c>
      <c r="F17" s="44">
        <v>176</v>
      </c>
      <c r="G17" s="43">
        <v>240</v>
      </c>
      <c r="H17" s="43">
        <v>254</v>
      </c>
      <c r="I17" s="43">
        <v>267</v>
      </c>
      <c r="J17" s="45">
        <v>257</v>
      </c>
      <c r="K17" s="43">
        <v>258</v>
      </c>
      <c r="L17" s="75">
        <v>249</v>
      </c>
      <c r="M17" s="75">
        <v>225</v>
      </c>
      <c r="N17" s="75">
        <v>192</v>
      </c>
      <c r="O17" s="71">
        <f t="shared" si="0"/>
        <v>2797</v>
      </c>
    </row>
    <row r="18" spans="2:15" ht="21" customHeight="1" x14ac:dyDescent="0.2">
      <c r="B18" s="8" t="s">
        <v>64</v>
      </c>
      <c r="C18" s="40">
        <v>75</v>
      </c>
      <c r="D18" s="40">
        <v>71</v>
      </c>
      <c r="E18" s="40">
        <v>72</v>
      </c>
      <c r="F18" s="41">
        <v>47</v>
      </c>
      <c r="G18" s="40">
        <v>83</v>
      </c>
      <c r="H18" s="40">
        <v>65</v>
      </c>
      <c r="I18" s="40">
        <v>66</v>
      </c>
      <c r="J18" s="42">
        <v>67</v>
      </c>
      <c r="K18" s="40">
        <v>70</v>
      </c>
      <c r="L18" s="74">
        <v>72</v>
      </c>
      <c r="M18" s="74">
        <v>66</v>
      </c>
      <c r="N18" s="74">
        <v>70</v>
      </c>
      <c r="O18" s="70">
        <f t="shared" si="0"/>
        <v>824</v>
      </c>
    </row>
    <row r="19" spans="2:15" ht="21" customHeight="1" x14ac:dyDescent="0.2">
      <c r="B19" s="21" t="s">
        <v>65</v>
      </c>
      <c r="C19" s="43">
        <v>68</v>
      </c>
      <c r="D19" s="43">
        <v>73</v>
      </c>
      <c r="E19" s="43">
        <v>90</v>
      </c>
      <c r="F19" s="44">
        <v>60</v>
      </c>
      <c r="G19" s="43">
        <v>87</v>
      </c>
      <c r="H19" s="43">
        <v>85</v>
      </c>
      <c r="I19" s="43">
        <v>63</v>
      </c>
      <c r="J19" s="45">
        <v>72</v>
      </c>
      <c r="K19" s="43">
        <v>68</v>
      </c>
      <c r="L19" s="75">
        <v>65</v>
      </c>
      <c r="M19" s="75">
        <v>81</v>
      </c>
      <c r="N19" s="75">
        <v>62</v>
      </c>
      <c r="O19" s="71">
        <f t="shared" si="0"/>
        <v>874</v>
      </c>
    </row>
    <row r="20" spans="2:15" ht="21" customHeight="1" x14ac:dyDescent="0.2">
      <c r="B20" s="8" t="s">
        <v>66</v>
      </c>
      <c r="C20" s="40">
        <v>58</v>
      </c>
      <c r="D20" s="40">
        <v>66</v>
      </c>
      <c r="E20" s="40">
        <v>54</v>
      </c>
      <c r="F20" s="41">
        <v>55</v>
      </c>
      <c r="G20" s="40">
        <v>48</v>
      </c>
      <c r="H20" s="40">
        <v>60</v>
      </c>
      <c r="I20" s="40">
        <v>43</v>
      </c>
      <c r="J20" s="42">
        <v>69</v>
      </c>
      <c r="K20" s="40">
        <v>48</v>
      </c>
      <c r="L20" s="74">
        <v>61</v>
      </c>
      <c r="M20" s="74">
        <v>55</v>
      </c>
      <c r="N20" s="74">
        <v>56</v>
      </c>
      <c r="O20" s="70">
        <f t="shared" si="0"/>
        <v>673</v>
      </c>
    </row>
    <row r="21" spans="2:15" ht="21" customHeight="1" x14ac:dyDescent="0.2">
      <c r="B21" s="21" t="s">
        <v>67</v>
      </c>
      <c r="C21" s="43">
        <v>36</v>
      </c>
      <c r="D21" s="43">
        <v>44</v>
      </c>
      <c r="E21" s="43">
        <v>50</v>
      </c>
      <c r="F21" s="44">
        <v>55</v>
      </c>
      <c r="G21" s="43">
        <v>55</v>
      </c>
      <c r="H21" s="43">
        <v>41</v>
      </c>
      <c r="I21" s="43">
        <v>49</v>
      </c>
      <c r="J21" s="45">
        <v>69</v>
      </c>
      <c r="K21" s="43">
        <v>48</v>
      </c>
      <c r="L21" s="75">
        <v>42</v>
      </c>
      <c r="M21" s="75">
        <v>71</v>
      </c>
      <c r="N21" s="75">
        <v>32</v>
      </c>
      <c r="O21" s="71">
        <f t="shared" si="0"/>
        <v>592</v>
      </c>
    </row>
    <row r="22" spans="2:15" ht="21" customHeight="1" x14ac:dyDescent="0.2">
      <c r="B22" s="8" t="s">
        <v>68</v>
      </c>
      <c r="C22" s="40">
        <v>54</v>
      </c>
      <c r="D22" s="40">
        <v>77</v>
      </c>
      <c r="E22" s="40">
        <v>85</v>
      </c>
      <c r="F22" s="41">
        <v>69</v>
      </c>
      <c r="G22" s="40">
        <v>72</v>
      </c>
      <c r="H22" s="40">
        <v>84</v>
      </c>
      <c r="I22" s="40">
        <v>79</v>
      </c>
      <c r="J22" s="42">
        <v>70</v>
      </c>
      <c r="K22" s="40">
        <v>63</v>
      </c>
      <c r="L22" s="74">
        <v>63</v>
      </c>
      <c r="M22" s="74">
        <v>69</v>
      </c>
      <c r="N22" s="74">
        <v>56</v>
      </c>
      <c r="O22" s="70">
        <f t="shared" si="0"/>
        <v>841</v>
      </c>
    </row>
    <row r="23" spans="2:15" ht="21" customHeight="1" x14ac:dyDescent="0.2">
      <c r="B23" s="21" t="s">
        <v>69</v>
      </c>
      <c r="C23" s="43">
        <v>65</v>
      </c>
      <c r="D23" s="43">
        <v>42</v>
      </c>
      <c r="E23" s="43">
        <v>47</v>
      </c>
      <c r="F23" s="44">
        <v>49</v>
      </c>
      <c r="G23" s="43">
        <v>72</v>
      </c>
      <c r="H23" s="43">
        <v>71</v>
      </c>
      <c r="I23" s="43">
        <v>87</v>
      </c>
      <c r="J23" s="45">
        <v>52</v>
      </c>
      <c r="K23" s="43">
        <v>76</v>
      </c>
      <c r="L23" s="75">
        <v>45</v>
      </c>
      <c r="M23" s="75">
        <v>77</v>
      </c>
      <c r="N23" s="75">
        <v>69</v>
      </c>
      <c r="O23" s="71">
        <f t="shared" si="0"/>
        <v>752</v>
      </c>
    </row>
    <row r="24" spans="2:15" s="22" customFormat="1" ht="30" customHeight="1" x14ac:dyDescent="0.2">
      <c r="B24" s="8" t="s">
        <v>9</v>
      </c>
      <c r="C24" s="62">
        <f>SUM(C4:C23)</f>
        <v>1739</v>
      </c>
      <c r="D24" s="62">
        <f t="shared" ref="D24:N24" si="1">SUM(D4:D23)</f>
        <v>1852</v>
      </c>
      <c r="E24" s="62">
        <f t="shared" si="1"/>
        <v>2205</v>
      </c>
      <c r="F24" s="62">
        <f t="shared" si="1"/>
        <v>1734</v>
      </c>
      <c r="G24" s="62">
        <f t="shared" si="1"/>
        <v>2335</v>
      </c>
      <c r="H24" s="62">
        <f t="shared" si="1"/>
        <v>1977</v>
      </c>
      <c r="I24" s="62">
        <f t="shared" si="1"/>
        <v>2016</v>
      </c>
      <c r="J24" s="62">
        <f t="shared" si="1"/>
        <v>2052</v>
      </c>
      <c r="K24" s="62">
        <f t="shared" si="1"/>
        <v>1915</v>
      </c>
      <c r="L24" s="62">
        <f t="shared" si="1"/>
        <v>2061</v>
      </c>
      <c r="M24" s="62">
        <f t="shared" si="1"/>
        <v>2078</v>
      </c>
      <c r="N24" s="62">
        <f t="shared" si="1"/>
        <v>1679</v>
      </c>
      <c r="O24" s="70">
        <f t="shared" si="0"/>
        <v>23643</v>
      </c>
    </row>
    <row r="25" spans="2:15" ht="21" customHeight="1" x14ac:dyDescent="0.2">
      <c r="B25" s="97" t="s">
        <v>105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</sheetData>
  <mergeCells count="2">
    <mergeCell ref="B25:O25"/>
    <mergeCell ref="B2:O2"/>
  </mergeCells>
  <phoneticPr fontId="9" type="noConversion"/>
  <printOptions horizontalCentered="1"/>
  <pageMargins left="0" right="0" top="0.39370078740157483" bottom="0.39370078740157483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7"/>
  <sheetViews>
    <sheetView showGridLines="0" showRowColHeaders="0" workbookViewId="0">
      <selection activeCell="B2" sqref="B2:D2"/>
    </sheetView>
  </sheetViews>
  <sheetFormatPr defaultRowHeight="12.75" x14ac:dyDescent="0.2"/>
  <cols>
    <col min="2" max="2" width="43.85546875" customWidth="1"/>
    <col min="3" max="4" width="20.140625" customWidth="1"/>
  </cols>
  <sheetData>
    <row r="1" spans="2:4" ht="18.75" customHeight="1" x14ac:dyDescent="0.2"/>
    <row r="2" spans="2:4" ht="45" customHeight="1" x14ac:dyDescent="0.2">
      <c r="B2" s="91" t="s">
        <v>97</v>
      </c>
      <c r="C2" s="91"/>
      <c r="D2" s="91"/>
    </row>
    <row r="3" spans="2:4" ht="19.5" customHeight="1" x14ac:dyDescent="0.2">
      <c r="B3" s="91" t="s">
        <v>130</v>
      </c>
      <c r="C3" s="91"/>
      <c r="D3" s="91"/>
    </row>
    <row r="4" spans="2:4" ht="25.5" customHeight="1" x14ac:dyDescent="0.2">
      <c r="B4" s="65" t="s">
        <v>27</v>
      </c>
      <c r="C4" s="66" t="s">
        <v>108</v>
      </c>
      <c r="D4" s="67" t="s">
        <v>28</v>
      </c>
    </row>
    <row r="5" spans="2:4" ht="22.5" customHeight="1" x14ac:dyDescent="0.2">
      <c r="B5" s="1" t="s">
        <v>115</v>
      </c>
      <c r="C5" s="2">
        <v>112107</v>
      </c>
      <c r="D5" s="88">
        <v>0</v>
      </c>
    </row>
    <row r="6" spans="2:4" ht="22.5" customHeight="1" x14ac:dyDescent="0.2">
      <c r="B6" s="3" t="s">
        <v>29</v>
      </c>
      <c r="C6" s="3">
        <v>14</v>
      </c>
      <c r="D6" s="3">
        <v>0</v>
      </c>
    </row>
    <row r="7" spans="2:4" ht="22.5" customHeight="1" x14ac:dyDescent="0.2">
      <c r="B7" s="1" t="s">
        <v>30</v>
      </c>
      <c r="C7" s="2">
        <v>1982</v>
      </c>
      <c r="D7" s="88">
        <v>0</v>
      </c>
    </row>
    <row r="8" spans="2:4" ht="22.5" customHeight="1" x14ac:dyDescent="0.2">
      <c r="B8" s="3" t="s">
        <v>31</v>
      </c>
      <c r="C8" s="3">
        <v>49</v>
      </c>
      <c r="D8" s="3">
        <v>0</v>
      </c>
    </row>
    <row r="9" spans="2:4" ht="22.5" customHeight="1" x14ac:dyDescent="0.2">
      <c r="B9" s="1" t="s">
        <v>32</v>
      </c>
      <c r="C9" s="2">
        <v>259</v>
      </c>
      <c r="D9" s="88">
        <v>0</v>
      </c>
    </row>
    <row r="10" spans="2:4" ht="22.5" customHeight="1" x14ac:dyDescent="0.2">
      <c r="B10" s="3" t="s">
        <v>33</v>
      </c>
      <c r="C10" s="3">
        <v>0</v>
      </c>
      <c r="D10" s="3">
        <v>0</v>
      </c>
    </row>
    <row r="11" spans="2:4" ht="22.5" customHeight="1" x14ac:dyDescent="0.2">
      <c r="B11" s="1" t="s">
        <v>43</v>
      </c>
      <c r="C11" s="2">
        <v>732137</v>
      </c>
      <c r="D11" s="88">
        <v>0</v>
      </c>
    </row>
    <row r="12" spans="2:4" ht="22.5" customHeight="1" x14ac:dyDescent="0.2">
      <c r="B12" s="3" t="s">
        <v>34</v>
      </c>
      <c r="C12" s="86"/>
      <c r="D12" s="87"/>
    </row>
    <row r="13" spans="2:4" ht="22.5" customHeight="1" x14ac:dyDescent="0.2">
      <c r="B13" s="1" t="s">
        <v>35</v>
      </c>
      <c r="C13" s="2">
        <v>68440</v>
      </c>
      <c r="D13" s="88">
        <v>0</v>
      </c>
    </row>
    <row r="14" spans="2:4" ht="22.5" customHeight="1" x14ac:dyDescent="0.2">
      <c r="B14" s="3" t="s">
        <v>36</v>
      </c>
      <c r="C14" s="3">
        <v>11885</v>
      </c>
      <c r="D14" s="3">
        <v>0</v>
      </c>
    </row>
    <row r="15" spans="2:4" ht="22.5" customHeight="1" x14ac:dyDescent="0.2">
      <c r="B15" s="1" t="s">
        <v>37</v>
      </c>
      <c r="C15" s="2">
        <v>682</v>
      </c>
      <c r="D15" s="88">
        <v>0</v>
      </c>
    </row>
    <row r="16" spans="2:4" ht="22.5" customHeight="1" x14ac:dyDescent="0.2">
      <c r="B16" s="3" t="s">
        <v>38</v>
      </c>
      <c r="C16" s="3">
        <v>11428</v>
      </c>
      <c r="D16" s="3">
        <v>0</v>
      </c>
    </row>
    <row r="17" spans="2:4" ht="22.5" customHeight="1" x14ac:dyDescent="0.2">
      <c r="B17" s="1" t="s">
        <v>39</v>
      </c>
      <c r="C17" s="2">
        <v>15302</v>
      </c>
      <c r="D17" s="88">
        <v>0</v>
      </c>
    </row>
    <row r="18" spans="2:4" ht="22.5" customHeight="1" x14ac:dyDescent="0.2">
      <c r="B18" s="3" t="s">
        <v>40</v>
      </c>
      <c r="C18" s="3">
        <v>21318</v>
      </c>
      <c r="D18" s="3">
        <v>0</v>
      </c>
    </row>
    <row r="19" spans="2:4" ht="22.5" customHeight="1" x14ac:dyDescent="0.2">
      <c r="B19" s="1" t="s">
        <v>116</v>
      </c>
      <c r="C19" s="2">
        <v>55008</v>
      </c>
      <c r="D19" s="88">
        <v>0</v>
      </c>
    </row>
    <row r="20" spans="2:4" ht="22.5" customHeight="1" x14ac:dyDescent="0.2">
      <c r="B20" s="3" t="s">
        <v>41</v>
      </c>
      <c r="C20" s="3">
        <v>873</v>
      </c>
      <c r="D20" s="3">
        <v>0</v>
      </c>
    </row>
    <row r="21" spans="2:4" ht="22.5" customHeight="1" x14ac:dyDescent="0.2">
      <c r="B21" s="1" t="s">
        <v>117</v>
      </c>
      <c r="C21" s="2">
        <v>0</v>
      </c>
      <c r="D21" s="88">
        <v>0</v>
      </c>
    </row>
    <row r="22" spans="2:4" ht="22.5" customHeight="1" x14ac:dyDescent="0.2">
      <c r="B22" s="84" t="s">
        <v>118</v>
      </c>
      <c r="C22" s="85">
        <v>0</v>
      </c>
      <c r="D22" s="4">
        <v>342495</v>
      </c>
    </row>
    <row r="23" spans="2:4" ht="22.5" customHeight="1" x14ac:dyDescent="0.2">
      <c r="B23" s="1" t="s">
        <v>114</v>
      </c>
      <c r="C23" s="2">
        <v>26815</v>
      </c>
      <c r="D23" s="88">
        <v>0</v>
      </c>
    </row>
    <row r="24" spans="2:4" ht="22.5" customHeight="1" x14ac:dyDescent="0.2">
      <c r="B24" s="84" t="s">
        <v>119</v>
      </c>
      <c r="C24" s="85">
        <v>1</v>
      </c>
      <c r="D24" s="4">
        <v>0</v>
      </c>
    </row>
    <row r="25" spans="2:4" s="10" customFormat="1" ht="30" customHeight="1" x14ac:dyDescent="0.2">
      <c r="B25" s="83" t="s">
        <v>42</v>
      </c>
      <c r="C25" s="2">
        <v>6154</v>
      </c>
      <c r="D25" s="88">
        <v>0</v>
      </c>
    </row>
    <row r="26" spans="2:4" ht="30" customHeight="1" x14ac:dyDescent="0.2">
      <c r="B26" s="3" t="s">
        <v>9</v>
      </c>
      <c r="C26" s="85">
        <f>SUM(C5:C25)</f>
        <v>1064454</v>
      </c>
      <c r="D26" s="85">
        <f>SUM(D5:D25)</f>
        <v>342495</v>
      </c>
    </row>
    <row r="27" spans="2:4" ht="30" customHeight="1" x14ac:dyDescent="0.2">
      <c r="B27" s="92" t="s">
        <v>107</v>
      </c>
      <c r="C27" s="93"/>
      <c r="D27" s="93"/>
    </row>
  </sheetData>
  <mergeCells count="3">
    <mergeCell ref="B2:D2"/>
    <mergeCell ref="B27:D27"/>
    <mergeCell ref="B3:D3"/>
  </mergeCells>
  <phoneticPr fontId="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showGridLines="0" showRowColHeaders="0" workbookViewId="0">
      <selection activeCell="B2" sqref="B2:O2"/>
    </sheetView>
  </sheetViews>
  <sheetFormatPr defaultColWidth="8" defaultRowHeight="11.25" x14ac:dyDescent="0.2"/>
  <cols>
    <col min="1" max="1" width="8" style="46" customWidth="1"/>
    <col min="2" max="2" width="18.7109375" style="46" customWidth="1"/>
    <col min="3" max="14" width="9.85546875" style="46" customWidth="1"/>
    <col min="15" max="15" width="9.85546875" style="47" customWidth="1"/>
    <col min="16" max="16384" width="8" style="46"/>
  </cols>
  <sheetData>
    <row r="1" spans="2:15" ht="18.75" customHeight="1" x14ac:dyDescent="0.2"/>
    <row r="2" spans="2:15" ht="37.5" customHeight="1" x14ac:dyDescent="0.2">
      <c r="B2" s="94" t="s">
        <v>120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6"/>
    </row>
    <row r="3" spans="2:15" ht="19.5" customHeight="1" x14ac:dyDescent="0.2">
      <c r="B3" s="101" t="s">
        <v>44</v>
      </c>
      <c r="C3" s="99" t="s">
        <v>98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2:15" ht="37.5" customHeight="1" x14ac:dyDescent="0.2">
      <c r="B4" s="102"/>
      <c r="C4" s="11" t="s">
        <v>77</v>
      </c>
      <c r="D4" s="36" t="s">
        <v>45</v>
      </c>
      <c r="E4" s="11" t="s">
        <v>46</v>
      </c>
      <c r="F4" s="11" t="s">
        <v>47</v>
      </c>
      <c r="G4" s="36" t="s">
        <v>48</v>
      </c>
      <c r="H4" s="36" t="s">
        <v>49</v>
      </c>
      <c r="I4" s="36" t="s">
        <v>50</v>
      </c>
      <c r="J4" s="11" t="s">
        <v>78</v>
      </c>
      <c r="K4" s="11" t="s">
        <v>80</v>
      </c>
      <c r="L4" s="36" t="s">
        <v>51</v>
      </c>
      <c r="M4" s="36" t="s">
        <v>52</v>
      </c>
      <c r="N4" s="36" t="s">
        <v>53</v>
      </c>
      <c r="O4" s="57" t="s">
        <v>0</v>
      </c>
    </row>
    <row r="5" spans="2:15" ht="21" customHeight="1" x14ac:dyDescent="0.2">
      <c r="B5" s="8" t="s">
        <v>81</v>
      </c>
      <c r="C5" s="58">
        <v>17853</v>
      </c>
      <c r="D5" s="58">
        <v>17349</v>
      </c>
      <c r="E5" s="58">
        <v>22069</v>
      </c>
      <c r="F5" s="58">
        <v>20914</v>
      </c>
      <c r="G5" s="58">
        <v>25587</v>
      </c>
      <c r="H5" s="58">
        <v>26175</v>
      </c>
      <c r="I5" s="5">
        <v>24836</v>
      </c>
      <c r="J5" s="58">
        <v>28164</v>
      </c>
      <c r="K5" s="5">
        <v>26356</v>
      </c>
      <c r="L5" s="5">
        <v>24235</v>
      </c>
      <c r="M5" s="5">
        <v>18997</v>
      </c>
      <c r="N5" s="5">
        <v>12826</v>
      </c>
      <c r="O5" s="9">
        <f>SUM(C5:N5)</f>
        <v>265361</v>
      </c>
    </row>
    <row r="6" spans="2:15" ht="21" customHeight="1" x14ac:dyDescent="0.2">
      <c r="B6" s="21" t="s">
        <v>54</v>
      </c>
      <c r="C6" s="59">
        <v>4867</v>
      </c>
      <c r="D6" s="59">
        <v>4773</v>
      </c>
      <c r="E6" s="59">
        <v>5995</v>
      </c>
      <c r="F6" s="59">
        <v>6071</v>
      </c>
      <c r="G6" s="59">
        <v>6871</v>
      </c>
      <c r="H6" s="59">
        <v>7241</v>
      </c>
      <c r="I6" s="7">
        <v>6749</v>
      </c>
      <c r="J6" s="59">
        <v>8037</v>
      </c>
      <c r="K6" s="7">
        <v>6461</v>
      </c>
      <c r="L6" s="7">
        <v>6521</v>
      </c>
      <c r="M6" s="7">
        <v>5258</v>
      </c>
      <c r="N6" s="7">
        <v>3509</v>
      </c>
      <c r="O6" s="15">
        <f t="shared" ref="O6:O25" si="0">SUM(C6:N6)</f>
        <v>72353</v>
      </c>
    </row>
    <row r="7" spans="2:15" ht="21" customHeight="1" x14ac:dyDescent="0.2">
      <c r="B7" s="8" t="s">
        <v>55</v>
      </c>
      <c r="C7" s="58">
        <v>3086</v>
      </c>
      <c r="D7" s="58">
        <v>3051</v>
      </c>
      <c r="E7" s="58">
        <v>4465</v>
      </c>
      <c r="F7" s="58">
        <v>4833</v>
      </c>
      <c r="G7" s="58">
        <v>4952</v>
      </c>
      <c r="H7" s="58">
        <v>5106</v>
      </c>
      <c r="I7" s="5">
        <v>4621</v>
      </c>
      <c r="J7" s="58">
        <v>5285</v>
      </c>
      <c r="K7" s="5">
        <v>5078</v>
      </c>
      <c r="L7" s="5">
        <v>4557</v>
      </c>
      <c r="M7" s="5">
        <v>3479</v>
      </c>
      <c r="N7" s="5">
        <v>2210</v>
      </c>
      <c r="O7" s="9">
        <f t="shared" si="0"/>
        <v>50723</v>
      </c>
    </row>
    <row r="8" spans="2:15" ht="21" customHeight="1" x14ac:dyDescent="0.2">
      <c r="B8" s="21" t="s">
        <v>56</v>
      </c>
      <c r="C8" s="59">
        <v>3323</v>
      </c>
      <c r="D8" s="59">
        <v>3110</v>
      </c>
      <c r="E8" s="59">
        <v>3922</v>
      </c>
      <c r="F8" s="59">
        <v>4149</v>
      </c>
      <c r="G8" s="59">
        <v>4485</v>
      </c>
      <c r="H8" s="59">
        <v>4633</v>
      </c>
      <c r="I8" s="59">
        <v>4271</v>
      </c>
      <c r="J8" s="59">
        <v>4913</v>
      </c>
      <c r="K8" s="7">
        <v>4269</v>
      </c>
      <c r="L8" s="7">
        <v>3880</v>
      </c>
      <c r="M8" s="7">
        <v>3370</v>
      </c>
      <c r="N8" s="7">
        <v>2235</v>
      </c>
      <c r="O8" s="15">
        <f t="shared" si="0"/>
        <v>46560</v>
      </c>
    </row>
    <row r="9" spans="2:15" ht="21" customHeight="1" x14ac:dyDescent="0.2">
      <c r="B9" s="8" t="s">
        <v>88</v>
      </c>
      <c r="C9" s="58">
        <v>5153</v>
      </c>
      <c r="D9" s="58">
        <v>5139</v>
      </c>
      <c r="E9" s="58">
        <v>6617</v>
      </c>
      <c r="F9" s="58">
        <v>7112</v>
      </c>
      <c r="G9" s="58">
        <v>7886</v>
      </c>
      <c r="H9" s="58">
        <v>7964</v>
      </c>
      <c r="I9" s="58">
        <v>7297</v>
      </c>
      <c r="J9" s="58">
        <v>10514</v>
      </c>
      <c r="K9" s="5">
        <v>9282</v>
      </c>
      <c r="L9" s="5">
        <v>6957</v>
      </c>
      <c r="M9" s="5">
        <v>5923</v>
      </c>
      <c r="N9" s="5">
        <v>3967</v>
      </c>
      <c r="O9" s="9">
        <f t="shared" si="0"/>
        <v>83811</v>
      </c>
    </row>
    <row r="10" spans="2:15" ht="21" customHeight="1" x14ac:dyDescent="0.2">
      <c r="B10" s="21" t="s">
        <v>57</v>
      </c>
      <c r="C10" s="59">
        <v>4789</v>
      </c>
      <c r="D10" s="59">
        <v>4855</v>
      </c>
      <c r="E10" s="59">
        <v>5320</v>
      </c>
      <c r="F10" s="59">
        <v>4982</v>
      </c>
      <c r="G10" s="59">
        <v>6207</v>
      </c>
      <c r="H10" s="59">
        <v>6329</v>
      </c>
      <c r="I10" s="59">
        <v>5927</v>
      </c>
      <c r="J10" s="59">
        <v>6492</v>
      </c>
      <c r="K10" s="7">
        <v>7408</v>
      </c>
      <c r="L10" s="7">
        <v>6372</v>
      </c>
      <c r="M10" s="7">
        <v>5250</v>
      </c>
      <c r="N10" s="7">
        <v>3597</v>
      </c>
      <c r="O10" s="15">
        <f t="shared" si="0"/>
        <v>67528</v>
      </c>
    </row>
    <row r="11" spans="2:15" ht="21" customHeight="1" x14ac:dyDescent="0.2">
      <c r="B11" s="8" t="s">
        <v>58</v>
      </c>
      <c r="C11" s="58">
        <v>3740</v>
      </c>
      <c r="D11" s="58">
        <v>3387</v>
      </c>
      <c r="E11" s="58">
        <v>4511</v>
      </c>
      <c r="F11" s="58">
        <v>4702</v>
      </c>
      <c r="G11" s="58">
        <v>5402</v>
      </c>
      <c r="H11" s="58">
        <v>5506</v>
      </c>
      <c r="I11" s="58">
        <v>5591</v>
      </c>
      <c r="J11" s="58">
        <v>5897</v>
      </c>
      <c r="K11" s="5">
        <v>5156</v>
      </c>
      <c r="L11" s="5">
        <v>4782</v>
      </c>
      <c r="M11" s="5">
        <v>4016</v>
      </c>
      <c r="N11" s="5">
        <v>2491</v>
      </c>
      <c r="O11" s="9">
        <f t="shared" si="0"/>
        <v>55181</v>
      </c>
    </row>
    <row r="12" spans="2:15" ht="21" customHeight="1" x14ac:dyDescent="0.2">
      <c r="B12" s="21" t="s">
        <v>59</v>
      </c>
      <c r="C12" s="59">
        <v>4413</v>
      </c>
      <c r="D12" s="59">
        <v>3862</v>
      </c>
      <c r="E12" s="59">
        <v>5088</v>
      </c>
      <c r="F12" s="59">
        <v>5170</v>
      </c>
      <c r="G12" s="59">
        <v>6420</v>
      </c>
      <c r="H12" s="59">
        <v>6226</v>
      </c>
      <c r="I12" s="59">
        <v>5973</v>
      </c>
      <c r="J12" s="59">
        <v>6163</v>
      </c>
      <c r="K12" s="7">
        <v>5276</v>
      </c>
      <c r="L12" s="7">
        <v>5011</v>
      </c>
      <c r="M12" s="7">
        <v>4354</v>
      </c>
      <c r="N12" s="7">
        <v>2949</v>
      </c>
      <c r="O12" s="15">
        <f t="shared" si="0"/>
        <v>60905</v>
      </c>
    </row>
    <row r="13" spans="2:15" ht="21" customHeight="1" x14ac:dyDescent="0.2">
      <c r="B13" s="8" t="s">
        <v>91</v>
      </c>
      <c r="C13" s="58">
        <v>5063</v>
      </c>
      <c r="D13" s="58">
        <v>4665</v>
      </c>
      <c r="E13" s="58">
        <v>6007</v>
      </c>
      <c r="F13" s="58">
        <v>6499</v>
      </c>
      <c r="G13" s="58">
        <v>7116</v>
      </c>
      <c r="H13" s="58">
        <v>7651</v>
      </c>
      <c r="I13" s="58">
        <v>6771</v>
      </c>
      <c r="J13" s="58">
        <v>8057</v>
      </c>
      <c r="K13" s="5">
        <v>8513</v>
      </c>
      <c r="L13" s="5">
        <v>7251</v>
      </c>
      <c r="M13" s="5">
        <v>5983</v>
      </c>
      <c r="N13" s="5">
        <v>4092</v>
      </c>
      <c r="O13" s="9">
        <f t="shared" si="0"/>
        <v>77668</v>
      </c>
    </row>
    <row r="14" spans="2:15" ht="21" customHeight="1" x14ac:dyDescent="0.2">
      <c r="B14" s="21" t="s">
        <v>60</v>
      </c>
      <c r="C14" s="59">
        <v>2392</v>
      </c>
      <c r="D14" s="59">
        <v>2326</v>
      </c>
      <c r="E14" s="59">
        <v>3024</v>
      </c>
      <c r="F14" s="59">
        <v>3229</v>
      </c>
      <c r="G14" s="59">
        <v>3486</v>
      </c>
      <c r="H14" s="59">
        <v>3816</v>
      </c>
      <c r="I14" s="59">
        <v>3438</v>
      </c>
      <c r="J14" s="59">
        <v>4436</v>
      </c>
      <c r="K14" s="7">
        <v>3948</v>
      </c>
      <c r="L14" s="7">
        <v>3090</v>
      </c>
      <c r="M14" s="7">
        <v>2859</v>
      </c>
      <c r="N14" s="7">
        <v>1801</v>
      </c>
      <c r="O14" s="15">
        <f t="shared" si="0"/>
        <v>37845</v>
      </c>
    </row>
    <row r="15" spans="2:15" ht="21" customHeight="1" x14ac:dyDescent="0.2">
      <c r="B15" s="8" t="s">
        <v>61</v>
      </c>
      <c r="C15" s="58">
        <v>3211</v>
      </c>
      <c r="D15" s="58">
        <v>3018</v>
      </c>
      <c r="E15" s="58">
        <v>4046</v>
      </c>
      <c r="F15" s="58">
        <v>3981</v>
      </c>
      <c r="G15" s="58">
        <v>4925</v>
      </c>
      <c r="H15" s="58">
        <v>4899</v>
      </c>
      <c r="I15" s="58">
        <v>4540</v>
      </c>
      <c r="J15" s="58">
        <v>5176</v>
      </c>
      <c r="K15" s="5">
        <v>4488</v>
      </c>
      <c r="L15" s="5">
        <v>4059</v>
      </c>
      <c r="M15" s="5">
        <v>3752</v>
      </c>
      <c r="N15" s="5">
        <v>2247</v>
      </c>
      <c r="O15" s="9">
        <f t="shared" si="0"/>
        <v>48342</v>
      </c>
    </row>
    <row r="16" spans="2:15" ht="21" customHeight="1" x14ac:dyDescent="0.2">
      <c r="B16" s="21" t="s">
        <v>89</v>
      </c>
      <c r="C16" s="59">
        <v>2931</v>
      </c>
      <c r="D16" s="59">
        <v>2665</v>
      </c>
      <c r="E16" s="59">
        <v>3339</v>
      </c>
      <c r="F16" s="59">
        <v>3568</v>
      </c>
      <c r="G16" s="59">
        <v>4149</v>
      </c>
      <c r="H16" s="59">
        <v>4439</v>
      </c>
      <c r="I16" s="59">
        <v>4037</v>
      </c>
      <c r="J16" s="59">
        <v>4622</v>
      </c>
      <c r="K16" s="7">
        <v>4221</v>
      </c>
      <c r="L16" s="7">
        <v>3819</v>
      </c>
      <c r="M16" s="7">
        <v>2911</v>
      </c>
      <c r="N16" s="7">
        <v>1926</v>
      </c>
      <c r="O16" s="15">
        <f t="shared" si="0"/>
        <v>42627</v>
      </c>
    </row>
    <row r="17" spans="2:15" ht="21" customHeight="1" x14ac:dyDescent="0.2">
      <c r="B17" s="8" t="s">
        <v>62</v>
      </c>
      <c r="C17" s="58">
        <v>1515</v>
      </c>
      <c r="D17" s="58">
        <v>1368</v>
      </c>
      <c r="E17" s="58">
        <v>2409</v>
      </c>
      <c r="F17" s="58">
        <v>2019</v>
      </c>
      <c r="G17" s="58">
        <v>2130</v>
      </c>
      <c r="H17" s="58">
        <v>2133</v>
      </c>
      <c r="I17" s="58">
        <v>2083</v>
      </c>
      <c r="J17" s="58">
        <v>2423</v>
      </c>
      <c r="K17" s="5">
        <v>2350</v>
      </c>
      <c r="L17" s="5">
        <v>2186</v>
      </c>
      <c r="M17" s="5">
        <v>1621</v>
      </c>
      <c r="N17" s="5">
        <v>1113</v>
      </c>
      <c r="O17" s="9">
        <f t="shared" si="0"/>
        <v>23350</v>
      </c>
    </row>
    <row r="18" spans="2:15" ht="21" customHeight="1" x14ac:dyDescent="0.2">
      <c r="B18" s="21" t="s">
        <v>63</v>
      </c>
      <c r="C18" s="59">
        <v>10442</v>
      </c>
      <c r="D18" s="59">
        <v>9735</v>
      </c>
      <c r="E18" s="59">
        <v>12716</v>
      </c>
      <c r="F18" s="59">
        <v>13417</v>
      </c>
      <c r="G18" s="59">
        <v>15622</v>
      </c>
      <c r="H18" s="59">
        <v>16525</v>
      </c>
      <c r="I18" s="59">
        <v>16154</v>
      </c>
      <c r="J18" s="59">
        <v>17056</v>
      </c>
      <c r="K18" s="7">
        <v>13782</v>
      </c>
      <c r="L18" s="7">
        <v>13362</v>
      </c>
      <c r="M18" s="7">
        <v>11739</v>
      </c>
      <c r="N18" s="7">
        <v>7478</v>
      </c>
      <c r="O18" s="15">
        <f t="shared" si="0"/>
        <v>158028</v>
      </c>
    </row>
    <row r="19" spans="2:15" ht="21" customHeight="1" x14ac:dyDescent="0.2">
      <c r="B19" s="8" t="s">
        <v>64</v>
      </c>
      <c r="C19" s="58">
        <v>2542</v>
      </c>
      <c r="D19" s="58">
        <v>2372</v>
      </c>
      <c r="E19" s="58">
        <v>2978</v>
      </c>
      <c r="F19" s="58">
        <v>3223</v>
      </c>
      <c r="G19" s="58">
        <v>3690</v>
      </c>
      <c r="H19" s="58">
        <v>3814</v>
      </c>
      <c r="I19" s="58">
        <v>3857</v>
      </c>
      <c r="J19" s="58">
        <v>5269</v>
      </c>
      <c r="K19" s="5">
        <v>3825</v>
      </c>
      <c r="L19" s="5">
        <v>3256</v>
      </c>
      <c r="M19" s="5">
        <v>3001</v>
      </c>
      <c r="N19" s="5">
        <v>1865</v>
      </c>
      <c r="O19" s="9">
        <f t="shared" si="0"/>
        <v>39692</v>
      </c>
    </row>
    <row r="20" spans="2:15" ht="21" customHeight="1" x14ac:dyDescent="0.2">
      <c r="B20" s="21" t="s">
        <v>65</v>
      </c>
      <c r="C20" s="59">
        <v>4877</v>
      </c>
      <c r="D20" s="59">
        <v>4721</v>
      </c>
      <c r="E20" s="59">
        <v>6096</v>
      </c>
      <c r="F20" s="59">
        <v>6345</v>
      </c>
      <c r="G20" s="59">
        <v>6698</v>
      </c>
      <c r="H20" s="59">
        <v>7000</v>
      </c>
      <c r="I20" s="59">
        <v>6386</v>
      </c>
      <c r="J20" s="59">
        <v>8865</v>
      </c>
      <c r="K20" s="7">
        <v>7181</v>
      </c>
      <c r="L20" s="7">
        <v>6223</v>
      </c>
      <c r="M20" s="7">
        <v>5810</v>
      </c>
      <c r="N20" s="7">
        <v>3681</v>
      </c>
      <c r="O20" s="15">
        <f t="shared" si="0"/>
        <v>73883</v>
      </c>
    </row>
    <row r="21" spans="2:15" ht="21" customHeight="1" x14ac:dyDescent="0.2">
      <c r="B21" s="8" t="s">
        <v>66</v>
      </c>
      <c r="C21" s="58">
        <v>2034</v>
      </c>
      <c r="D21" s="58">
        <v>1885</v>
      </c>
      <c r="E21" s="58">
        <v>2445</v>
      </c>
      <c r="F21" s="58">
        <v>2658</v>
      </c>
      <c r="G21" s="58">
        <v>3126</v>
      </c>
      <c r="H21" s="58">
        <v>3074</v>
      </c>
      <c r="I21" s="58">
        <v>2877</v>
      </c>
      <c r="J21" s="58">
        <v>3211</v>
      </c>
      <c r="K21" s="5">
        <v>2765</v>
      </c>
      <c r="L21" s="5">
        <v>2834</v>
      </c>
      <c r="M21" s="5">
        <v>2200</v>
      </c>
      <c r="N21" s="5">
        <v>1564</v>
      </c>
      <c r="O21" s="9">
        <f t="shared" si="0"/>
        <v>30673</v>
      </c>
    </row>
    <row r="22" spans="2:15" ht="21" customHeight="1" x14ac:dyDescent="0.2">
      <c r="B22" s="21" t="s">
        <v>67</v>
      </c>
      <c r="C22" s="59">
        <v>2220</v>
      </c>
      <c r="D22" s="59">
        <v>2082</v>
      </c>
      <c r="E22" s="59">
        <v>2760</v>
      </c>
      <c r="F22" s="59">
        <v>3023</v>
      </c>
      <c r="G22" s="59">
        <v>3623</v>
      </c>
      <c r="H22" s="59">
        <v>3606</v>
      </c>
      <c r="I22" s="59">
        <v>3819</v>
      </c>
      <c r="J22" s="59">
        <v>4196</v>
      </c>
      <c r="K22" s="7">
        <v>2963</v>
      </c>
      <c r="L22" s="7">
        <v>2979</v>
      </c>
      <c r="M22" s="7">
        <v>2502</v>
      </c>
      <c r="N22" s="7">
        <v>1666</v>
      </c>
      <c r="O22" s="15">
        <f t="shared" si="0"/>
        <v>35439</v>
      </c>
    </row>
    <row r="23" spans="2:15" ht="21" customHeight="1" x14ac:dyDescent="0.2">
      <c r="B23" s="8" t="s">
        <v>68</v>
      </c>
      <c r="C23" s="58">
        <v>2908</v>
      </c>
      <c r="D23" s="58">
        <v>2667</v>
      </c>
      <c r="E23" s="58">
        <v>3901</v>
      </c>
      <c r="F23" s="58">
        <v>3667</v>
      </c>
      <c r="G23" s="58">
        <v>4691</v>
      </c>
      <c r="H23" s="58">
        <v>4548</v>
      </c>
      <c r="I23" s="58">
        <v>4355</v>
      </c>
      <c r="J23" s="58">
        <v>5002</v>
      </c>
      <c r="K23" s="5">
        <v>4072</v>
      </c>
      <c r="L23" s="5">
        <v>3818</v>
      </c>
      <c r="M23" s="5">
        <v>3324</v>
      </c>
      <c r="N23" s="5">
        <v>2054</v>
      </c>
      <c r="O23" s="9">
        <f t="shared" si="0"/>
        <v>45007</v>
      </c>
    </row>
    <row r="24" spans="2:15" ht="21" customHeight="1" x14ac:dyDescent="0.2">
      <c r="B24" s="21" t="s">
        <v>69</v>
      </c>
      <c r="C24" s="59">
        <v>2347</v>
      </c>
      <c r="D24" s="59">
        <v>2269</v>
      </c>
      <c r="E24" s="59">
        <v>2819</v>
      </c>
      <c r="F24" s="59">
        <v>2877</v>
      </c>
      <c r="G24" s="59">
        <v>3823</v>
      </c>
      <c r="H24" s="59">
        <v>3840</v>
      </c>
      <c r="I24" s="59">
        <v>3590</v>
      </c>
      <c r="J24" s="59">
        <v>3972</v>
      </c>
      <c r="K24" s="7">
        <v>3885</v>
      </c>
      <c r="L24" s="7">
        <v>3211</v>
      </c>
      <c r="M24" s="7">
        <v>2733</v>
      </c>
      <c r="N24" s="7">
        <v>1778</v>
      </c>
      <c r="O24" s="15">
        <f t="shared" si="0"/>
        <v>37144</v>
      </c>
    </row>
    <row r="25" spans="2:15" s="47" customFormat="1" ht="30" customHeight="1" x14ac:dyDescent="0.2">
      <c r="B25" s="8" t="s">
        <v>9</v>
      </c>
      <c r="C25" s="62">
        <f>SUM(C5:C24)</f>
        <v>89706</v>
      </c>
      <c r="D25" s="62">
        <f t="shared" ref="D25:N25" si="1">SUM(D5:D24)</f>
        <v>85299</v>
      </c>
      <c r="E25" s="62">
        <f t="shared" si="1"/>
        <v>110527</v>
      </c>
      <c r="F25" s="62">
        <f t="shared" si="1"/>
        <v>112439</v>
      </c>
      <c r="G25" s="62">
        <f t="shared" si="1"/>
        <v>130889</v>
      </c>
      <c r="H25" s="62">
        <f t="shared" si="1"/>
        <v>134525</v>
      </c>
      <c r="I25" s="62">
        <f t="shared" si="1"/>
        <v>127172</v>
      </c>
      <c r="J25" s="62">
        <f t="shared" si="1"/>
        <v>147750</v>
      </c>
      <c r="K25" s="62">
        <f t="shared" si="1"/>
        <v>131279</v>
      </c>
      <c r="L25" s="62">
        <f t="shared" si="1"/>
        <v>118403</v>
      </c>
      <c r="M25" s="62">
        <f t="shared" si="1"/>
        <v>99082</v>
      </c>
      <c r="N25" s="62">
        <f t="shared" si="1"/>
        <v>65049</v>
      </c>
      <c r="O25" s="9">
        <f t="shared" si="0"/>
        <v>1352120</v>
      </c>
    </row>
    <row r="26" spans="2:15" ht="21" customHeight="1" x14ac:dyDescent="0.2">
      <c r="B26" s="97" t="s">
        <v>101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</sheetData>
  <mergeCells count="4">
    <mergeCell ref="B2:O2"/>
    <mergeCell ref="B26:O26"/>
    <mergeCell ref="C3:O3"/>
    <mergeCell ref="B3:B4"/>
  </mergeCells>
  <phoneticPr fontId="21" type="noConversion"/>
  <printOptions horizontalCentered="1"/>
  <pageMargins left="0" right="0" top="0.19685039370078741" bottom="0.1968503937007874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showGridLines="0" showRowColHeaders="0" workbookViewId="0">
      <selection activeCell="B2" sqref="B2:O2"/>
    </sheetView>
  </sheetViews>
  <sheetFormatPr defaultColWidth="8" defaultRowHeight="11.25" x14ac:dyDescent="0.2"/>
  <cols>
    <col min="1" max="1" width="8" style="48" customWidth="1"/>
    <col min="2" max="2" width="18.7109375" style="48" customWidth="1"/>
    <col min="3" max="14" width="9.85546875" style="48" customWidth="1"/>
    <col min="15" max="15" width="9.85546875" style="49" customWidth="1"/>
    <col min="16" max="16384" width="8" style="48"/>
  </cols>
  <sheetData>
    <row r="1" spans="2:15" ht="18.75" customHeight="1" x14ac:dyDescent="0.2"/>
    <row r="2" spans="2:15" ht="37.5" customHeight="1" x14ac:dyDescent="0.2">
      <c r="B2" s="94" t="s">
        <v>121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6"/>
    </row>
    <row r="3" spans="2:15" ht="19.5" customHeight="1" x14ac:dyDescent="0.2">
      <c r="B3" s="101" t="s">
        <v>44</v>
      </c>
      <c r="C3" s="103" t="s">
        <v>98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2:15" ht="38.1" customHeight="1" x14ac:dyDescent="0.2">
      <c r="B4" s="102"/>
      <c r="C4" s="11" t="s">
        <v>77</v>
      </c>
      <c r="D4" s="36" t="s">
        <v>45</v>
      </c>
      <c r="E4" s="11" t="s">
        <v>46</v>
      </c>
      <c r="F4" s="11" t="s">
        <v>47</v>
      </c>
      <c r="G4" s="36" t="s">
        <v>48</v>
      </c>
      <c r="H4" s="36" t="s">
        <v>49</v>
      </c>
      <c r="I4" s="36" t="s">
        <v>50</v>
      </c>
      <c r="J4" s="11" t="s">
        <v>78</v>
      </c>
      <c r="K4" s="11" t="s">
        <v>80</v>
      </c>
      <c r="L4" s="36" t="s">
        <v>51</v>
      </c>
      <c r="M4" s="36" t="s">
        <v>52</v>
      </c>
      <c r="N4" s="36" t="s">
        <v>53</v>
      </c>
      <c r="O4" s="57" t="s">
        <v>0</v>
      </c>
    </row>
    <row r="5" spans="2:15" ht="21" customHeight="1" x14ac:dyDescent="0.2">
      <c r="B5" s="8" t="s">
        <v>81</v>
      </c>
      <c r="C5" s="82">
        <v>4917</v>
      </c>
      <c r="D5" s="58">
        <v>4724</v>
      </c>
      <c r="E5" s="58">
        <v>5491</v>
      </c>
      <c r="F5" s="58">
        <v>5855</v>
      </c>
      <c r="G5" s="58">
        <v>7539</v>
      </c>
      <c r="H5" s="58">
        <v>8169</v>
      </c>
      <c r="I5" s="5">
        <v>7190</v>
      </c>
      <c r="J5" s="58">
        <v>7205</v>
      </c>
      <c r="K5" s="5">
        <v>5306</v>
      </c>
      <c r="L5" s="5">
        <v>5309</v>
      </c>
      <c r="M5" s="5">
        <v>4913</v>
      </c>
      <c r="N5" s="5">
        <v>3692</v>
      </c>
      <c r="O5" s="9">
        <f>SUM(C5:N5)</f>
        <v>70310</v>
      </c>
    </row>
    <row r="6" spans="2:15" ht="21" customHeight="1" x14ac:dyDescent="0.2">
      <c r="B6" s="21" t="s">
        <v>54</v>
      </c>
      <c r="C6" s="59">
        <v>1022</v>
      </c>
      <c r="D6" s="59">
        <v>934</v>
      </c>
      <c r="E6" s="59">
        <v>1265</v>
      </c>
      <c r="F6" s="59">
        <v>1639</v>
      </c>
      <c r="G6" s="59">
        <v>1647</v>
      </c>
      <c r="H6" s="59">
        <v>1999</v>
      </c>
      <c r="I6" s="7">
        <v>1584</v>
      </c>
      <c r="J6" s="59">
        <v>1730</v>
      </c>
      <c r="K6" s="7">
        <v>1223</v>
      </c>
      <c r="L6" s="7">
        <v>1222</v>
      </c>
      <c r="M6" s="7">
        <v>1080</v>
      </c>
      <c r="N6" s="7">
        <v>856</v>
      </c>
      <c r="O6" s="15">
        <f t="shared" ref="O6:O25" si="0">SUM(C6:N6)</f>
        <v>16201</v>
      </c>
    </row>
    <row r="7" spans="2:15" ht="21" customHeight="1" x14ac:dyDescent="0.2">
      <c r="B7" s="8" t="s">
        <v>55</v>
      </c>
      <c r="C7" s="58">
        <v>753</v>
      </c>
      <c r="D7" s="58">
        <v>699</v>
      </c>
      <c r="E7" s="58">
        <v>907</v>
      </c>
      <c r="F7" s="58">
        <v>1096</v>
      </c>
      <c r="G7" s="58">
        <v>1407</v>
      </c>
      <c r="H7" s="58">
        <v>1519</v>
      </c>
      <c r="I7" s="5">
        <v>1249</v>
      </c>
      <c r="J7" s="58">
        <v>1370</v>
      </c>
      <c r="K7" s="5">
        <v>862</v>
      </c>
      <c r="L7" s="5">
        <v>926</v>
      </c>
      <c r="M7" s="5">
        <v>845</v>
      </c>
      <c r="N7" s="5">
        <v>628</v>
      </c>
      <c r="O7" s="9">
        <f t="shared" si="0"/>
        <v>12261</v>
      </c>
    </row>
    <row r="8" spans="2:15" ht="21" customHeight="1" x14ac:dyDescent="0.2">
      <c r="B8" s="21" t="s">
        <v>56</v>
      </c>
      <c r="C8" s="59">
        <v>833</v>
      </c>
      <c r="D8" s="59">
        <v>805</v>
      </c>
      <c r="E8" s="59">
        <v>1102</v>
      </c>
      <c r="F8" s="59">
        <v>1364</v>
      </c>
      <c r="G8" s="59">
        <v>1370</v>
      </c>
      <c r="H8" s="59">
        <v>1529</v>
      </c>
      <c r="I8" s="59">
        <v>1225</v>
      </c>
      <c r="J8" s="59">
        <v>1323</v>
      </c>
      <c r="K8" s="7">
        <v>998</v>
      </c>
      <c r="L8" s="7">
        <v>922</v>
      </c>
      <c r="M8" s="7">
        <v>793</v>
      </c>
      <c r="N8" s="7">
        <v>675</v>
      </c>
      <c r="O8" s="15">
        <f t="shared" si="0"/>
        <v>12939</v>
      </c>
    </row>
    <row r="9" spans="2:15" ht="21" customHeight="1" x14ac:dyDescent="0.2">
      <c r="B9" s="8" t="s">
        <v>88</v>
      </c>
      <c r="C9" s="58">
        <v>1273</v>
      </c>
      <c r="D9" s="58">
        <v>1275</v>
      </c>
      <c r="E9" s="58">
        <v>1733</v>
      </c>
      <c r="F9" s="58">
        <v>2319</v>
      </c>
      <c r="G9" s="58">
        <v>2033</v>
      </c>
      <c r="H9" s="58">
        <v>2382</v>
      </c>
      <c r="I9" s="58">
        <v>1840</v>
      </c>
      <c r="J9" s="58">
        <v>2099</v>
      </c>
      <c r="K9" s="5">
        <v>1657</v>
      </c>
      <c r="L9" s="5">
        <v>1460</v>
      </c>
      <c r="M9" s="5">
        <v>1459</v>
      </c>
      <c r="N9" s="5">
        <v>1071</v>
      </c>
      <c r="O9" s="9">
        <f t="shared" si="0"/>
        <v>20601</v>
      </c>
    </row>
    <row r="10" spans="2:15" ht="21" customHeight="1" x14ac:dyDescent="0.2">
      <c r="B10" s="21" t="s">
        <v>57</v>
      </c>
      <c r="C10" s="59">
        <v>1006</v>
      </c>
      <c r="D10" s="59">
        <v>1095</v>
      </c>
      <c r="E10" s="59">
        <v>1203</v>
      </c>
      <c r="F10" s="59">
        <v>1281</v>
      </c>
      <c r="G10" s="59">
        <v>1695</v>
      </c>
      <c r="H10" s="59">
        <v>1792</v>
      </c>
      <c r="I10" s="59">
        <v>1400</v>
      </c>
      <c r="J10" s="59">
        <v>1551</v>
      </c>
      <c r="K10" s="7">
        <v>945</v>
      </c>
      <c r="L10" s="7">
        <v>930</v>
      </c>
      <c r="M10" s="7">
        <v>890</v>
      </c>
      <c r="N10" s="7">
        <v>728</v>
      </c>
      <c r="O10" s="15">
        <f t="shared" si="0"/>
        <v>14516</v>
      </c>
    </row>
    <row r="11" spans="2:15" ht="21" customHeight="1" x14ac:dyDescent="0.2">
      <c r="B11" s="8" t="s">
        <v>58</v>
      </c>
      <c r="C11" s="58">
        <v>794</v>
      </c>
      <c r="D11" s="58">
        <v>750</v>
      </c>
      <c r="E11" s="58">
        <v>975</v>
      </c>
      <c r="F11" s="58">
        <v>1205</v>
      </c>
      <c r="G11" s="58">
        <v>1454</v>
      </c>
      <c r="H11" s="58">
        <v>1655</v>
      </c>
      <c r="I11" s="58">
        <v>1356</v>
      </c>
      <c r="J11" s="58">
        <v>1538</v>
      </c>
      <c r="K11" s="5">
        <v>930</v>
      </c>
      <c r="L11" s="5">
        <v>936</v>
      </c>
      <c r="M11" s="5">
        <v>879</v>
      </c>
      <c r="N11" s="5">
        <v>689</v>
      </c>
      <c r="O11" s="9">
        <f t="shared" si="0"/>
        <v>13161</v>
      </c>
    </row>
    <row r="12" spans="2:15" ht="21" customHeight="1" x14ac:dyDescent="0.2">
      <c r="B12" s="21" t="s">
        <v>59</v>
      </c>
      <c r="C12" s="59">
        <v>932</v>
      </c>
      <c r="D12" s="59">
        <v>781</v>
      </c>
      <c r="E12" s="59">
        <v>1110</v>
      </c>
      <c r="F12" s="59">
        <v>1461</v>
      </c>
      <c r="G12" s="59">
        <v>1612</v>
      </c>
      <c r="H12" s="59">
        <v>1772</v>
      </c>
      <c r="I12" s="59">
        <v>1542</v>
      </c>
      <c r="J12" s="59">
        <v>1616</v>
      </c>
      <c r="K12" s="7">
        <v>942</v>
      </c>
      <c r="L12" s="7">
        <v>1010</v>
      </c>
      <c r="M12" s="7">
        <v>1064</v>
      </c>
      <c r="N12" s="7">
        <v>760</v>
      </c>
      <c r="O12" s="15">
        <f t="shared" si="0"/>
        <v>14602</v>
      </c>
    </row>
    <row r="13" spans="2:15" ht="21" customHeight="1" x14ac:dyDescent="0.2">
      <c r="B13" s="8" t="s">
        <v>91</v>
      </c>
      <c r="C13" s="58">
        <v>1197</v>
      </c>
      <c r="D13" s="58">
        <v>1140</v>
      </c>
      <c r="E13" s="58">
        <v>1491</v>
      </c>
      <c r="F13" s="58">
        <v>2027</v>
      </c>
      <c r="G13" s="58">
        <v>2021</v>
      </c>
      <c r="H13" s="58">
        <v>2395</v>
      </c>
      <c r="I13" s="58">
        <v>1747</v>
      </c>
      <c r="J13" s="58">
        <v>1930</v>
      </c>
      <c r="K13" s="5">
        <v>1383</v>
      </c>
      <c r="L13" s="5">
        <v>1370</v>
      </c>
      <c r="M13" s="5">
        <v>1303</v>
      </c>
      <c r="N13" s="5">
        <v>933</v>
      </c>
      <c r="O13" s="9">
        <f t="shared" si="0"/>
        <v>18937</v>
      </c>
    </row>
    <row r="14" spans="2:15" ht="21" customHeight="1" x14ac:dyDescent="0.2">
      <c r="B14" s="21" t="s">
        <v>60</v>
      </c>
      <c r="C14" s="59">
        <v>711</v>
      </c>
      <c r="D14" s="59">
        <v>694</v>
      </c>
      <c r="E14" s="59">
        <v>942</v>
      </c>
      <c r="F14" s="59">
        <v>1209</v>
      </c>
      <c r="G14" s="59">
        <v>1245</v>
      </c>
      <c r="H14" s="59">
        <v>1433</v>
      </c>
      <c r="I14" s="59">
        <v>1058</v>
      </c>
      <c r="J14" s="59">
        <v>1273</v>
      </c>
      <c r="K14" s="7">
        <v>826</v>
      </c>
      <c r="L14" s="7">
        <v>850</v>
      </c>
      <c r="M14" s="7">
        <v>799</v>
      </c>
      <c r="N14" s="7">
        <v>613</v>
      </c>
      <c r="O14" s="15">
        <f t="shared" si="0"/>
        <v>11653</v>
      </c>
    </row>
    <row r="15" spans="2:15" ht="21" customHeight="1" x14ac:dyDescent="0.2">
      <c r="B15" s="8" t="s">
        <v>61</v>
      </c>
      <c r="C15" s="58">
        <v>993</v>
      </c>
      <c r="D15" s="58">
        <v>904</v>
      </c>
      <c r="E15" s="58">
        <v>1186</v>
      </c>
      <c r="F15" s="58">
        <v>1441</v>
      </c>
      <c r="G15" s="58">
        <v>1742</v>
      </c>
      <c r="H15" s="58">
        <v>1802</v>
      </c>
      <c r="I15" s="58">
        <v>1323</v>
      </c>
      <c r="J15" s="58">
        <v>1515</v>
      </c>
      <c r="K15" s="5">
        <v>1050</v>
      </c>
      <c r="L15" s="5">
        <v>990</v>
      </c>
      <c r="M15" s="5">
        <v>1016</v>
      </c>
      <c r="N15" s="5">
        <v>721</v>
      </c>
      <c r="O15" s="9">
        <f t="shared" si="0"/>
        <v>14683</v>
      </c>
    </row>
    <row r="16" spans="2:15" ht="21" customHeight="1" x14ac:dyDescent="0.2">
      <c r="B16" s="21" t="s">
        <v>89</v>
      </c>
      <c r="C16" s="59">
        <v>787</v>
      </c>
      <c r="D16" s="59">
        <v>707</v>
      </c>
      <c r="E16" s="59">
        <v>931</v>
      </c>
      <c r="F16" s="59">
        <v>1143</v>
      </c>
      <c r="G16" s="59">
        <v>1400</v>
      </c>
      <c r="H16" s="59">
        <v>1624</v>
      </c>
      <c r="I16" s="59">
        <v>1217</v>
      </c>
      <c r="J16" s="59">
        <v>1218</v>
      </c>
      <c r="K16" s="7">
        <v>815</v>
      </c>
      <c r="L16" s="7">
        <v>802</v>
      </c>
      <c r="M16" s="7">
        <v>805</v>
      </c>
      <c r="N16" s="7">
        <v>603</v>
      </c>
      <c r="O16" s="15">
        <f t="shared" si="0"/>
        <v>12052</v>
      </c>
    </row>
    <row r="17" spans="2:15" ht="21" customHeight="1" x14ac:dyDescent="0.2">
      <c r="B17" s="8" t="s">
        <v>62</v>
      </c>
      <c r="C17" s="58">
        <v>374</v>
      </c>
      <c r="D17" s="58">
        <v>381</v>
      </c>
      <c r="E17" s="58">
        <v>496</v>
      </c>
      <c r="F17" s="58">
        <v>628</v>
      </c>
      <c r="G17" s="58">
        <v>656</v>
      </c>
      <c r="H17" s="58">
        <v>715</v>
      </c>
      <c r="I17" s="58">
        <v>584</v>
      </c>
      <c r="J17" s="58">
        <v>716</v>
      </c>
      <c r="K17" s="5">
        <v>418</v>
      </c>
      <c r="L17" s="5">
        <v>422</v>
      </c>
      <c r="M17" s="5">
        <v>422</v>
      </c>
      <c r="N17" s="5">
        <v>324</v>
      </c>
      <c r="O17" s="9">
        <f t="shared" si="0"/>
        <v>6136</v>
      </c>
    </row>
    <row r="18" spans="2:15" ht="21" customHeight="1" x14ac:dyDescent="0.2">
      <c r="B18" s="21" t="s">
        <v>63</v>
      </c>
      <c r="C18" s="59">
        <v>2472</v>
      </c>
      <c r="D18" s="59">
        <v>2294</v>
      </c>
      <c r="E18" s="59">
        <v>2952</v>
      </c>
      <c r="F18" s="59">
        <v>3653</v>
      </c>
      <c r="G18" s="59">
        <v>3904</v>
      </c>
      <c r="H18" s="59">
        <v>4497</v>
      </c>
      <c r="I18" s="59">
        <v>3856</v>
      </c>
      <c r="J18" s="59">
        <v>4065</v>
      </c>
      <c r="K18" s="7">
        <v>2620</v>
      </c>
      <c r="L18" s="7">
        <v>2646</v>
      </c>
      <c r="M18" s="7">
        <v>2595</v>
      </c>
      <c r="N18" s="7">
        <v>1919</v>
      </c>
      <c r="O18" s="15">
        <f t="shared" si="0"/>
        <v>37473</v>
      </c>
    </row>
    <row r="19" spans="2:15" ht="21" customHeight="1" x14ac:dyDescent="0.2">
      <c r="B19" s="8" t="s">
        <v>64</v>
      </c>
      <c r="C19" s="58">
        <v>556</v>
      </c>
      <c r="D19" s="58">
        <v>549</v>
      </c>
      <c r="E19" s="58">
        <v>655</v>
      </c>
      <c r="F19" s="58">
        <v>855</v>
      </c>
      <c r="G19" s="58">
        <v>884</v>
      </c>
      <c r="H19" s="58">
        <v>974</v>
      </c>
      <c r="I19" s="58">
        <v>875</v>
      </c>
      <c r="J19" s="58">
        <v>983</v>
      </c>
      <c r="K19" s="5">
        <v>604</v>
      </c>
      <c r="L19" s="5">
        <v>576</v>
      </c>
      <c r="M19" s="5">
        <v>531</v>
      </c>
      <c r="N19" s="5">
        <v>422</v>
      </c>
      <c r="O19" s="9">
        <f t="shared" si="0"/>
        <v>8464</v>
      </c>
    </row>
    <row r="20" spans="2:15" ht="21" customHeight="1" x14ac:dyDescent="0.2">
      <c r="B20" s="21" t="s">
        <v>65</v>
      </c>
      <c r="C20" s="59">
        <v>1324</v>
      </c>
      <c r="D20" s="59">
        <v>1203</v>
      </c>
      <c r="E20" s="59">
        <v>1608</v>
      </c>
      <c r="F20" s="59">
        <v>2125</v>
      </c>
      <c r="G20" s="59">
        <v>2031</v>
      </c>
      <c r="H20" s="59">
        <v>2259</v>
      </c>
      <c r="I20" s="59">
        <v>1751</v>
      </c>
      <c r="J20" s="59">
        <v>2062</v>
      </c>
      <c r="K20" s="7">
        <v>1602</v>
      </c>
      <c r="L20" s="7">
        <v>1538</v>
      </c>
      <c r="M20" s="7">
        <v>1496</v>
      </c>
      <c r="N20" s="7">
        <v>1067</v>
      </c>
      <c r="O20" s="15">
        <f t="shared" si="0"/>
        <v>20066</v>
      </c>
    </row>
    <row r="21" spans="2:15" ht="21" customHeight="1" x14ac:dyDescent="0.2">
      <c r="B21" s="8" t="s">
        <v>66</v>
      </c>
      <c r="C21" s="58">
        <v>548</v>
      </c>
      <c r="D21" s="58">
        <v>508</v>
      </c>
      <c r="E21" s="58">
        <v>660</v>
      </c>
      <c r="F21" s="58">
        <v>897</v>
      </c>
      <c r="G21" s="58">
        <v>965</v>
      </c>
      <c r="H21" s="58">
        <v>1051</v>
      </c>
      <c r="I21" s="58">
        <v>878</v>
      </c>
      <c r="J21" s="58">
        <v>932</v>
      </c>
      <c r="K21" s="5">
        <v>679</v>
      </c>
      <c r="L21" s="5">
        <v>635</v>
      </c>
      <c r="M21" s="5">
        <v>596</v>
      </c>
      <c r="N21" s="5">
        <v>466</v>
      </c>
      <c r="O21" s="9">
        <f t="shared" si="0"/>
        <v>8815</v>
      </c>
    </row>
    <row r="22" spans="2:15" ht="21" customHeight="1" x14ac:dyDescent="0.2">
      <c r="B22" s="21" t="s">
        <v>67</v>
      </c>
      <c r="C22" s="59">
        <v>496</v>
      </c>
      <c r="D22" s="59">
        <v>472</v>
      </c>
      <c r="E22" s="59">
        <v>664</v>
      </c>
      <c r="F22" s="59">
        <v>916</v>
      </c>
      <c r="G22" s="59">
        <v>1010</v>
      </c>
      <c r="H22" s="59">
        <v>988</v>
      </c>
      <c r="I22" s="59">
        <v>828</v>
      </c>
      <c r="J22" s="59">
        <v>911</v>
      </c>
      <c r="K22" s="7">
        <v>560</v>
      </c>
      <c r="L22" s="7">
        <v>613</v>
      </c>
      <c r="M22" s="7">
        <v>579</v>
      </c>
      <c r="N22" s="7">
        <v>468</v>
      </c>
      <c r="O22" s="15">
        <f t="shared" si="0"/>
        <v>8505</v>
      </c>
    </row>
    <row r="23" spans="2:15" ht="21" customHeight="1" x14ac:dyDescent="0.2">
      <c r="B23" s="8" t="s">
        <v>68</v>
      </c>
      <c r="C23" s="58">
        <v>764</v>
      </c>
      <c r="D23" s="58">
        <v>685</v>
      </c>
      <c r="E23" s="58">
        <v>956</v>
      </c>
      <c r="F23" s="58">
        <v>1129</v>
      </c>
      <c r="G23" s="58">
        <v>1437</v>
      </c>
      <c r="H23" s="58">
        <v>1503</v>
      </c>
      <c r="I23" s="58">
        <v>1301</v>
      </c>
      <c r="J23" s="58">
        <v>1303</v>
      </c>
      <c r="K23" s="5">
        <v>779</v>
      </c>
      <c r="L23" s="5">
        <v>819</v>
      </c>
      <c r="M23" s="5">
        <v>843</v>
      </c>
      <c r="N23" s="5">
        <v>572</v>
      </c>
      <c r="O23" s="9">
        <f t="shared" si="0"/>
        <v>12091</v>
      </c>
    </row>
    <row r="24" spans="2:15" ht="21" customHeight="1" x14ac:dyDescent="0.2">
      <c r="B24" s="21" t="s">
        <v>69</v>
      </c>
      <c r="C24" s="59">
        <v>511</v>
      </c>
      <c r="D24" s="59">
        <v>501</v>
      </c>
      <c r="E24" s="59">
        <v>649</v>
      </c>
      <c r="F24" s="59">
        <v>752</v>
      </c>
      <c r="G24" s="59">
        <v>1051</v>
      </c>
      <c r="H24" s="59">
        <v>1167</v>
      </c>
      <c r="I24" s="59">
        <v>1086</v>
      </c>
      <c r="J24" s="59">
        <v>1195</v>
      </c>
      <c r="K24" s="7">
        <v>634</v>
      </c>
      <c r="L24" s="7">
        <v>607</v>
      </c>
      <c r="M24" s="7">
        <v>623</v>
      </c>
      <c r="N24" s="7">
        <v>455</v>
      </c>
      <c r="O24" s="15">
        <f t="shared" si="0"/>
        <v>9231</v>
      </c>
    </row>
    <row r="25" spans="2:15" s="49" customFormat="1" ht="30" customHeight="1" x14ac:dyDescent="0.2">
      <c r="B25" s="8" t="s">
        <v>9</v>
      </c>
      <c r="C25" s="62">
        <f>SUM(C5:C24)</f>
        <v>22263</v>
      </c>
      <c r="D25" s="62">
        <f t="shared" ref="D25:N25" si="1">SUM(D5:D24)</f>
        <v>21101</v>
      </c>
      <c r="E25" s="62">
        <f t="shared" si="1"/>
        <v>26976</v>
      </c>
      <c r="F25" s="62">
        <f t="shared" si="1"/>
        <v>32995</v>
      </c>
      <c r="G25" s="62">
        <f t="shared" si="1"/>
        <v>37103</v>
      </c>
      <c r="H25" s="62">
        <f t="shared" si="1"/>
        <v>41225</v>
      </c>
      <c r="I25" s="62">
        <f t="shared" si="1"/>
        <v>33890</v>
      </c>
      <c r="J25" s="62">
        <f t="shared" si="1"/>
        <v>36535</v>
      </c>
      <c r="K25" s="62">
        <f t="shared" si="1"/>
        <v>24833</v>
      </c>
      <c r="L25" s="62">
        <f t="shared" si="1"/>
        <v>24583</v>
      </c>
      <c r="M25" s="62">
        <f t="shared" si="1"/>
        <v>23531</v>
      </c>
      <c r="N25" s="62">
        <f t="shared" si="1"/>
        <v>17662</v>
      </c>
      <c r="O25" s="9">
        <f t="shared" si="0"/>
        <v>342697</v>
      </c>
    </row>
    <row r="26" spans="2:15" ht="21" customHeight="1" x14ac:dyDescent="0.2">
      <c r="B26" s="97" t="s">
        <v>101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</sheetData>
  <mergeCells count="4">
    <mergeCell ref="B2:O2"/>
    <mergeCell ref="B26:O26"/>
    <mergeCell ref="C3:O3"/>
    <mergeCell ref="B3:B4"/>
  </mergeCells>
  <phoneticPr fontId="21" type="noConversion"/>
  <printOptions horizontalCentered="1"/>
  <pageMargins left="0" right="0" top="0.19685039370078741" bottom="0.19685039370078741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showGridLines="0" showRowColHeaders="0" workbookViewId="0">
      <selection activeCell="B2" sqref="B2:L2"/>
    </sheetView>
  </sheetViews>
  <sheetFormatPr defaultRowHeight="12.75" x14ac:dyDescent="0.2"/>
  <cols>
    <col min="2" max="2" width="11" style="17" customWidth="1"/>
    <col min="3" max="11" width="13.42578125" customWidth="1"/>
    <col min="12" max="12" width="13.42578125" style="10" customWidth="1"/>
  </cols>
  <sheetData>
    <row r="1" spans="2:12" ht="18.75" customHeight="1" x14ac:dyDescent="0.2"/>
    <row r="2" spans="2:12" ht="37.5" customHeight="1" x14ac:dyDescent="0.2">
      <c r="B2" s="91" t="s">
        <v>122</v>
      </c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2:12" ht="63.75" x14ac:dyDescent="0.2">
      <c r="B3" s="11" t="s">
        <v>70</v>
      </c>
      <c r="C3" s="11" t="s">
        <v>109</v>
      </c>
      <c r="D3" s="11" t="s">
        <v>110</v>
      </c>
      <c r="E3" s="11" t="s">
        <v>71</v>
      </c>
      <c r="F3" s="11" t="s">
        <v>72</v>
      </c>
      <c r="G3" s="11" t="s">
        <v>111</v>
      </c>
      <c r="H3" s="11" t="s">
        <v>73</v>
      </c>
      <c r="I3" s="11" t="s">
        <v>74</v>
      </c>
      <c r="J3" s="11" t="s">
        <v>75</v>
      </c>
      <c r="K3" s="11" t="s">
        <v>112</v>
      </c>
      <c r="L3" s="11" t="s">
        <v>76</v>
      </c>
    </row>
    <row r="4" spans="2:12" ht="21" customHeight="1" x14ac:dyDescent="0.2">
      <c r="B4" s="12" t="s">
        <v>77</v>
      </c>
      <c r="C4" s="13">
        <v>13538</v>
      </c>
      <c r="D4" s="13">
        <v>8042</v>
      </c>
      <c r="E4" s="13">
        <v>947</v>
      </c>
      <c r="F4" s="13">
        <v>2745</v>
      </c>
      <c r="G4" s="13">
        <v>1104</v>
      </c>
      <c r="H4" s="13">
        <v>79088</v>
      </c>
      <c r="I4" s="13">
        <v>4029</v>
      </c>
      <c r="J4" s="13">
        <v>565</v>
      </c>
      <c r="K4" s="2">
        <v>4559</v>
      </c>
      <c r="L4" s="9">
        <f>SUM(C4:K4)</f>
        <v>114617</v>
      </c>
    </row>
    <row r="5" spans="2:12" ht="21" customHeight="1" x14ac:dyDescent="0.2">
      <c r="B5" s="14" t="s">
        <v>45</v>
      </c>
      <c r="C5" s="7">
        <v>12132</v>
      </c>
      <c r="D5" s="7">
        <v>6877</v>
      </c>
      <c r="E5" s="7">
        <v>892</v>
      </c>
      <c r="F5" s="7">
        <v>2901</v>
      </c>
      <c r="G5" s="7">
        <v>1049</v>
      </c>
      <c r="H5" s="7">
        <v>70813</v>
      </c>
      <c r="I5" s="7">
        <v>3412</v>
      </c>
      <c r="J5" s="7">
        <v>644</v>
      </c>
      <c r="K5" s="7">
        <v>4674</v>
      </c>
      <c r="L5" s="15">
        <f t="shared" ref="L5:L16" si="0">SUM(C5:K5)</f>
        <v>103394</v>
      </c>
    </row>
    <row r="6" spans="2:12" ht="21" customHeight="1" x14ac:dyDescent="0.2">
      <c r="B6" s="12" t="s">
        <v>46</v>
      </c>
      <c r="C6" s="13">
        <v>14486</v>
      </c>
      <c r="D6" s="13">
        <v>7495</v>
      </c>
      <c r="E6" s="13">
        <v>1056</v>
      </c>
      <c r="F6" s="13">
        <v>4494</v>
      </c>
      <c r="G6" s="13">
        <v>1386</v>
      </c>
      <c r="H6" s="13">
        <v>77084</v>
      </c>
      <c r="I6" s="13">
        <v>5097</v>
      </c>
      <c r="J6" s="13">
        <v>714</v>
      </c>
      <c r="K6" s="5">
        <v>8588</v>
      </c>
      <c r="L6" s="9">
        <f t="shared" si="0"/>
        <v>120400</v>
      </c>
    </row>
    <row r="7" spans="2:12" ht="21" customHeight="1" x14ac:dyDescent="0.2">
      <c r="B7" s="14" t="s">
        <v>47</v>
      </c>
      <c r="C7" s="7">
        <v>13043</v>
      </c>
      <c r="D7" s="7">
        <v>6300</v>
      </c>
      <c r="E7" s="7">
        <v>916</v>
      </c>
      <c r="F7" s="7">
        <v>2518</v>
      </c>
      <c r="G7" s="7">
        <v>1135</v>
      </c>
      <c r="H7" s="7">
        <v>66554</v>
      </c>
      <c r="I7" s="7">
        <v>4214</v>
      </c>
      <c r="J7" s="7">
        <v>582</v>
      </c>
      <c r="K7" s="7">
        <v>8773</v>
      </c>
      <c r="L7" s="15">
        <f t="shared" si="0"/>
        <v>104035</v>
      </c>
    </row>
    <row r="8" spans="2:12" ht="21" customHeight="1" x14ac:dyDescent="0.2">
      <c r="B8" s="12" t="s">
        <v>48</v>
      </c>
      <c r="C8" s="13">
        <v>17165</v>
      </c>
      <c r="D8" s="13">
        <v>7789</v>
      </c>
      <c r="E8" s="13">
        <v>1358</v>
      </c>
      <c r="F8" s="13">
        <v>4356</v>
      </c>
      <c r="G8" s="13">
        <v>1737</v>
      </c>
      <c r="H8" s="13">
        <v>75790</v>
      </c>
      <c r="I8" s="13">
        <v>6874</v>
      </c>
      <c r="J8" s="13">
        <v>886</v>
      </c>
      <c r="K8" s="5">
        <v>8171</v>
      </c>
      <c r="L8" s="9">
        <f t="shared" si="0"/>
        <v>124126</v>
      </c>
    </row>
    <row r="9" spans="2:12" ht="21" customHeight="1" x14ac:dyDescent="0.2">
      <c r="B9" s="14" t="s">
        <v>49</v>
      </c>
      <c r="C9" s="7">
        <v>17426</v>
      </c>
      <c r="D9" s="7">
        <v>7272</v>
      </c>
      <c r="E9" s="7">
        <v>1313</v>
      </c>
      <c r="F9" s="7">
        <v>3351</v>
      </c>
      <c r="G9" s="7">
        <v>1530</v>
      </c>
      <c r="H9" s="7">
        <v>70747</v>
      </c>
      <c r="I9" s="7">
        <v>5292</v>
      </c>
      <c r="J9" s="7">
        <v>801</v>
      </c>
      <c r="K9" s="7">
        <v>9261</v>
      </c>
      <c r="L9" s="15">
        <f t="shared" si="0"/>
        <v>116993</v>
      </c>
    </row>
    <row r="10" spans="2:12" ht="21" customHeight="1" x14ac:dyDescent="0.2">
      <c r="B10" s="12" t="s">
        <v>50</v>
      </c>
      <c r="C10" s="13">
        <v>17731</v>
      </c>
      <c r="D10" s="13">
        <v>7705</v>
      </c>
      <c r="E10" s="13">
        <v>2133</v>
      </c>
      <c r="F10" s="13">
        <v>3692</v>
      </c>
      <c r="G10" s="13">
        <v>1433</v>
      </c>
      <c r="H10" s="13">
        <v>73745</v>
      </c>
      <c r="I10" s="13">
        <v>2702</v>
      </c>
      <c r="J10" s="13">
        <v>707</v>
      </c>
      <c r="K10" s="5">
        <v>7604</v>
      </c>
      <c r="L10" s="9">
        <f t="shared" si="0"/>
        <v>117452</v>
      </c>
    </row>
    <row r="11" spans="2:12" ht="21" customHeight="1" x14ac:dyDescent="0.2">
      <c r="B11" s="14" t="s">
        <v>78</v>
      </c>
      <c r="C11" s="7">
        <v>20028</v>
      </c>
      <c r="D11" s="7">
        <v>8352</v>
      </c>
      <c r="E11" s="7">
        <v>1869</v>
      </c>
      <c r="F11" s="7">
        <v>4634</v>
      </c>
      <c r="G11" s="7">
        <v>1585</v>
      </c>
      <c r="H11" s="7">
        <v>93918</v>
      </c>
      <c r="I11" s="7">
        <v>3519</v>
      </c>
      <c r="J11" s="7">
        <v>712</v>
      </c>
      <c r="K11" s="7">
        <v>10519</v>
      </c>
      <c r="L11" s="15">
        <f t="shared" si="0"/>
        <v>145136</v>
      </c>
    </row>
    <row r="12" spans="2:12" ht="21" customHeight="1" x14ac:dyDescent="0.2">
      <c r="B12" s="12" t="s">
        <v>79</v>
      </c>
      <c r="C12" s="13">
        <v>17052</v>
      </c>
      <c r="D12" s="13">
        <v>7839</v>
      </c>
      <c r="E12" s="13">
        <v>1598</v>
      </c>
      <c r="F12" s="13">
        <v>4336</v>
      </c>
      <c r="G12" s="13">
        <v>1448</v>
      </c>
      <c r="H12" s="13">
        <v>87168</v>
      </c>
      <c r="I12" s="13">
        <v>4732</v>
      </c>
      <c r="J12" s="13">
        <v>748</v>
      </c>
      <c r="K12" s="5">
        <v>9353</v>
      </c>
      <c r="L12" s="9">
        <f t="shared" si="0"/>
        <v>134274</v>
      </c>
    </row>
    <row r="13" spans="2:12" ht="21" customHeight="1" x14ac:dyDescent="0.2">
      <c r="B13" s="14" t="s">
        <v>51</v>
      </c>
      <c r="C13" s="7">
        <v>16267</v>
      </c>
      <c r="D13" s="7">
        <v>7852</v>
      </c>
      <c r="E13" s="7">
        <v>1235</v>
      </c>
      <c r="F13" s="7">
        <v>3956</v>
      </c>
      <c r="G13" s="7">
        <v>1506</v>
      </c>
      <c r="H13" s="7">
        <v>79271</v>
      </c>
      <c r="I13" s="7">
        <v>6040</v>
      </c>
      <c r="J13" s="7">
        <v>851</v>
      </c>
      <c r="K13" s="7">
        <v>10788</v>
      </c>
      <c r="L13" s="15">
        <f t="shared" si="0"/>
        <v>127766</v>
      </c>
    </row>
    <row r="14" spans="2:12" ht="21" customHeight="1" x14ac:dyDescent="0.2">
      <c r="B14" s="12" t="s">
        <v>52</v>
      </c>
      <c r="C14" s="13">
        <v>15148</v>
      </c>
      <c r="D14" s="13">
        <v>7412</v>
      </c>
      <c r="E14" s="13">
        <v>1004</v>
      </c>
      <c r="F14" s="13">
        <v>4083</v>
      </c>
      <c r="G14" s="13">
        <v>1325</v>
      </c>
      <c r="H14" s="13">
        <v>77940</v>
      </c>
      <c r="I14" s="13">
        <v>7497</v>
      </c>
      <c r="J14" s="13">
        <v>813</v>
      </c>
      <c r="K14" s="5">
        <v>8852</v>
      </c>
      <c r="L14" s="15">
        <f t="shared" si="0"/>
        <v>124074</v>
      </c>
    </row>
    <row r="15" spans="2:12" ht="21" customHeight="1" x14ac:dyDescent="0.2">
      <c r="B15" s="14" t="s">
        <v>53</v>
      </c>
      <c r="C15" s="7">
        <v>11954</v>
      </c>
      <c r="D15" s="7">
        <v>6509</v>
      </c>
      <c r="E15" s="7">
        <v>775</v>
      </c>
      <c r="F15" s="7">
        <v>2325</v>
      </c>
      <c r="G15" s="7">
        <v>782</v>
      </c>
      <c r="H15" s="7">
        <v>58588</v>
      </c>
      <c r="I15" s="7">
        <v>4070</v>
      </c>
      <c r="J15" s="7">
        <v>430</v>
      </c>
      <c r="K15" s="7">
        <v>7644</v>
      </c>
      <c r="L15" s="15">
        <f t="shared" si="0"/>
        <v>93077</v>
      </c>
    </row>
    <row r="16" spans="2:12" s="10" customFormat="1" ht="30" customHeight="1" x14ac:dyDescent="0.2">
      <c r="B16" s="64" t="s">
        <v>0</v>
      </c>
      <c r="C16" s="16">
        <f>SUM(C4:C15)</f>
        <v>185970</v>
      </c>
      <c r="D16" s="16">
        <f t="shared" ref="D16:K16" si="1">SUM(D4:D15)</f>
        <v>89444</v>
      </c>
      <c r="E16" s="16">
        <f t="shared" si="1"/>
        <v>15096</v>
      </c>
      <c r="F16" s="16">
        <f t="shared" si="1"/>
        <v>43391</v>
      </c>
      <c r="G16" s="16">
        <f t="shared" si="1"/>
        <v>16020</v>
      </c>
      <c r="H16" s="16">
        <f t="shared" si="1"/>
        <v>910706</v>
      </c>
      <c r="I16" s="16">
        <f t="shared" si="1"/>
        <v>57478</v>
      </c>
      <c r="J16" s="16">
        <f t="shared" si="1"/>
        <v>8453</v>
      </c>
      <c r="K16" s="16">
        <f t="shared" si="1"/>
        <v>98786</v>
      </c>
      <c r="L16" s="9">
        <f t="shared" si="0"/>
        <v>1425344</v>
      </c>
    </row>
    <row r="17" spans="2:12" ht="21" customHeight="1" x14ac:dyDescent="0.2">
      <c r="B17" s="92" t="s">
        <v>102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</row>
  </sheetData>
  <mergeCells count="2">
    <mergeCell ref="B2:L2"/>
    <mergeCell ref="B17:L17"/>
  </mergeCells>
  <phoneticPr fontId="9" type="noConversion"/>
  <printOptions horizontalCentered="1"/>
  <pageMargins left="0" right="0" top="0.39370078740157483" bottom="0.39370078740157483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6"/>
  <sheetViews>
    <sheetView showGridLines="0" showRowColHeaders="0" workbookViewId="0">
      <selection activeCell="B2" sqref="B2:O2"/>
    </sheetView>
  </sheetViews>
  <sheetFormatPr defaultColWidth="8" defaultRowHeight="11.25" x14ac:dyDescent="0.2"/>
  <cols>
    <col min="1" max="1" width="8" style="50" customWidth="1"/>
    <col min="2" max="2" width="18.7109375" style="50" customWidth="1"/>
    <col min="3" max="14" width="9.85546875" style="51" customWidth="1"/>
    <col min="15" max="15" width="9.85546875" style="52" customWidth="1"/>
    <col min="16" max="16384" width="8" style="50"/>
  </cols>
  <sheetData>
    <row r="1" spans="2:18" ht="18.75" customHeight="1" x14ac:dyDescent="0.2"/>
    <row r="2" spans="2:18" ht="37.5" customHeight="1" x14ac:dyDescent="0.2">
      <c r="B2" s="94" t="s">
        <v>123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6"/>
    </row>
    <row r="3" spans="2:18" ht="19.5" customHeight="1" x14ac:dyDescent="0.2">
      <c r="B3" s="101" t="s">
        <v>44</v>
      </c>
      <c r="C3" s="99" t="s">
        <v>98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2:18" ht="37.5" customHeight="1" x14ac:dyDescent="0.2">
      <c r="B4" s="102"/>
      <c r="C4" s="11" t="s">
        <v>77</v>
      </c>
      <c r="D4" s="11" t="s">
        <v>45</v>
      </c>
      <c r="E4" s="11" t="s">
        <v>46</v>
      </c>
      <c r="F4" s="11" t="s">
        <v>47</v>
      </c>
      <c r="G4" s="36" t="s">
        <v>48</v>
      </c>
      <c r="H4" s="11" t="s">
        <v>49</v>
      </c>
      <c r="I4" s="36" t="s">
        <v>50</v>
      </c>
      <c r="J4" s="11" t="s">
        <v>78</v>
      </c>
      <c r="K4" s="11" t="s">
        <v>80</v>
      </c>
      <c r="L4" s="11" t="s">
        <v>51</v>
      </c>
      <c r="M4" s="11" t="s">
        <v>52</v>
      </c>
      <c r="N4" s="11" t="s">
        <v>53</v>
      </c>
      <c r="O4" s="60" t="s">
        <v>0</v>
      </c>
    </row>
    <row r="5" spans="2:18" ht="21" customHeight="1" x14ac:dyDescent="0.2">
      <c r="B5" s="8" t="s">
        <v>81</v>
      </c>
      <c r="C5" s="13">
        <v>25496</v>
      </c>
      <c r="D5" s="13">
        <v>26081</v>
      </c>
      <c r="E5" s="13">
        <v>30889</v>
      </c>
      <c r="F5" s="13">
        <v>27598</v>
      </c>
      <c r="G5" s="13">
        <v>30932</v>
      </c>
      <c r="H5" s="13">
        <v>29177</v>
      </c>
      <c r="I5" s="13">
        <v>30243</v>
      </c>
      <c r="J5" s="5">
        <v>35467</v>
      </c>
      <c r="K5" s="5">
        <v>34155</v>
      </c>
      <c r="L5" s="5">
        <v>35737</v>
      </c>
      <c r="M5" s="5">
        <v>29945</v>
      </c>
      <c r="N5" s="5">
        <v>25476</v>
      </c>
      <c r="O5" s="9">
        <f>SUM(C5:N5)</f>
        <v>361196</v>
      </c>
      <c r="P5" s="89"/>
      <c r="Q5" s="89"/>
      <c r="R5" s="89"/>
    </row>
    <row r="6" spans="2:18" ht="21" customHeight="1" x14ac:dyDescent="0.2">
      <c r="B6" s="21" t="s">
        <v>54</v>
      </c>
      <c r="C6" s="7">
        <v>5381</v>
      </c>
      <c r="D6" s="7">
        <v>4748</v>
      </c>
      <c r="E6" s="7">
        <v>5830</v>
      </c>
      <c r="F6" s="7">
        <v>4695</v>
      </c>
      <c r="G6" s="7">
        <v>5853</v>
      </c>
      <c r="H6" s="7">
        <v>5820</v>
      </c>
      <c r="I6" s="7">
        <v>5492</v>
      </c>
      <c r="J6" s="7">
        <v>6993</v>
      </c>
      <c r="K6" s="7">
        <v>6223</v>
      </c>
      <c r="L6" s="7">
        <v>6502</v>
      </c>
      <c r="M6" s="7">
        <v>5636</v>
      </c>
      <c r="N6" s="7">
        <v>4319</v>
      </c>
      <c r="O6" s="15">
        <f t="shared" ref="O6:O25" si="0">SUM(C6:N6)</f>
        <v>67492</v>
      </c>
      <c r="P6" s="89"/>
      <c r="Q6" s="89"/>
      <c r="R6" s="89"/>
    </row>
    <row r="7" spans="2:18" ht="21" customHeight="1" x14ac:dyDescent="0.2">
      <c r="B7" s="8" t="s">
        <v>55</v>
      </c>
      <c r="C7" s="13">
        <v>4007</v>
      </c>
      <c r="D7" s="13">
        <v>3744</v>
      </c>
      <c r="E7" s="13">
        <v>4008</v>
      </c>
      <c r="F7" s="13">
        <v>3717</v>
      </c>
      <c r="G7" s="13">
        <v>4344</v>
      </c>
      <c r="H7" s="5">
        <v>4363</v>
      </c>
      <c r="I7" s="13">
        <v>4325</v>
      </c>
      <c r="J7" s="5">
        <v>5241</v>
      </c>
      <c r="K7" s="5">
        <v>4749</v>
      </c>
      <c r="L7" s="5">
        <v>4313</v>
      </c>
      <c r="M7" s="5">
        <v>4177</v>
      </c>
      <c r="N7" s="5">
        <v>3475</v>
      </c>
      <c r="O7" s="9">
        <f t="shared" si="0"/>
        <v>50463</v>
      </c>
      <c r="P7" s="89"/>
      <c r="Q7" s="89"/>
      <c r="R7" s="89"/>
    </row>
    <row r="8" spans="2:18" ht="21" customHeight="1" x14ac:dyDescent="0.2">
      <c r="B8" s="21" t="s">
        <v>56</v>
      </c>
      <c r="C8" s="7">
        <v>3189</v>
      </c>
      <c r="D8" s="7">
        <v>2842</v>
      </c>
      <c r="E8" s="7">
        <v>3161</v>
      </c>
      <c r="F8" s="7">
        <v>2730</v>
      </c>
      <c r="G8" s="7">
        <v>3737</v>
      </c>
      <c r="H8" s="7">
        <v>3319</v>
      </c>
      <c r="I8" s="7">
        <v>3554</v>
      </c>
      <c r="J8" s="7">
        <v>3739</v>
      </c>
      <c r="K8" s="7">
        <v>3447</v>
      </c>
      <c r="L8" s="7">
        <v>3597</v>
      </c>
      <c r="M8" s="7">
        <v>3397</v>
      </c>
      <c r="N8" s="7">
        <v>2875</v>
      </c>
      <c r="O8" s="15">
        <f t="shared" si="0"/>
        <v>39587</v>
      </c>
      <c r="P8" s="89"/>
      <c r="Q8" s="89"/>
      <c r="R8" s="89"/>
    </row>
    <row r="9" spans="2:18" ht="21" customHeight="1" x14ac:dyDescent="0.2">
      <c r="B9" s="8" t="s">
        <v>88</v>
      </c>
      <c r="C9" s="13">
        <v>7084</v>
      </c>
      <c r="D9" s="13">
        <v>6203</v>
      </c>
      <c r="E9" s="13">
        <v>6761</v>
      </c>
      <c r="F9" s="13">
        <v>5615</v>
      </c>
      <c r="G9" s="13">
        <v>7195</v>
      </c>
      <c r="H9" s="13">
        <v>6392</v>
      </c>
      <c r="I9" s="5">
        <v>6705</v>
      </c>
      <c r="J9" s="5">
        <v>7831</v>
      </c>
      <c r="K9" s="1">
        <v>7184</v>
      </c>
      <c r="L9" s="5">
        <v>7046</v>
      </c>
      <c r="M9" s="5">
        <v>6858</v>
      </c>
      <c r="N9" s="5">
        <v>5042</v>
      </c>
      <c r="O9" s="9">
        <f t="shared" si="0"/>
        <v>79916</v>
      </c>
      <c r="P9" s="89"/>
      <c r="Q9" s="89"/>
      <c r="R9" s="89"/>
    </row>
    <row r="10" spans="2:18" ht="21" customHeight="1" x14ac:dyDescent="0.2">
      <c r="B10" s="21" t="s">
        <v>57</v>
      </c>
      <c r="C10" s="7">
        <v>5312</v>
      </c>
      <c r="D10" s="7">
        <v>4650</v>
      </c>
      <c r="E10" s="7">
        <v>5231</v>
      </c>
      <c r="F10" s="7">
        <v>4403</v>
      </c>
      <c r="G10" s="7">
        <v>6376</v>
      </c>
      <c r="H10" s="7">
        <v>4872</v>
      </c>
      <c r="I10" s="7">
        <v>5000</v>
      </c>
      <c r="J10" s="7">
        <v>5982</v>
      </c>
      <c r="K10" s="7">
        <v>5823</v>
      </c>
      <c r="L10" s="7">
        <v>5615</v>
      </c>
      <c r="M10" s="7">
        <v>5090</v>
      </c>
      <c r="N10" s="7">
        <v>4074</v>
      </c>
      <c r="O10" s="15">
        <f t="shared" si="0"/>
        <v>62428</v>
      </c>
      <c r="P10" s="89"/>
      <c r="Q10" s="89"/>
      <c r="R10" s="89"/>
    </row>
    <row r="11" spans="2:18" ht="21" customHeight="1" x14ac:dyDescent="0.2">
      <c r="B11" s="8" t="s">
        <v>58</v>
      </c>
      <c r="C11" s="13">
        <v>4687</v>
      </c>
      <c r="D11" s="13">
        <v>4068</v>
      </c>
      <c r="E11" s="13">
        <v>4715</v>
      </c>
      <c r="F11" s="13">
        <v>4166</v>
      </c>
      <c r="G11" s="13">
        <v>5224</v>
      </c>
      <c r="H11" s="13">
        <v>4483</v>
      </c>
      <c r="I11" s="5">
        <v>4578</v>
      </c>
      <c r="J11" s="5">
        <v>5614</v>
      </c>
      <c r="K11" s="5">
        <v>5473</v>
      </c>
      <c r="L11" s="5">
        <v>4542</v>
      </c>
      <c r="M11" s="5">
        <v>4619</v>
      </c>
      <c r="N11" s="5">
        <v>3554</v>
      </c>
      <c r="O11" s="9">
        <f t="shared" si="0"/>
        <v>55723</v>
      </c>
      <c r="P11" s="89"/>
      <c r="Q11" s="89"/>
      <c r="R11" s="89"/>
    </row>
    <row r="12" spans="2:18" ht="21" customHeight="1" x14ac:dyDescent="0.2">
      <c r="B12" s="21" t="s">
        <v>59</v>
      </c>
      <c r="C12" s="7">
        <v>5605</v>
      </c>
      <c r="D12" s="7">
        <v>4791</v>
      </c>
      <c r="E12" s="7">
        <v>5557</v>
      </c>
      <c r="F12" s="7">
        <v>4649</v>
      </c>
      <c r="G12" s="7">
        <v>5556</v>
      </c>
      <c r="H12" s="7">
        <v>5728</v>
      </c>
      <c r="I12" s="7">
        <v>5681</v>
      </c>
      <c r="J12" s="7">
        <v>4195</v>
      </c>
      <c r="K12" s="7">
        <v>4076</v>
      </c>
      <c r="L12" s="7">
        <v>5922</v>
      </c>
      <c r="M12" s="7">
        <v>5733</v>
      </c>
      <c r="N12" s="7">
        <v>4277</v>
      </c>
      <c r="O12" s="15">
        <f t="shared" si="0"/>
        <v>61770</v>
      </c>
      <c r="P12" s="89"/>
      <c r="Q12" s="89"/>
      <c r="R12" s="89"/>
    </row>
    <row r="13" spans="2:18" ht="21" customHeight="1" x14ac:dyDescent="0.2">
      <c r="B13" s="8" t="s">
        <v>91</v>
      </c>
      <c r="C13" s="13">
        <v>5955</v>
      </c>
      <c r="D13" s="13">
        <v>5001</v>
      </c>
      <c r="E13" s="13">
        <v>5711</v>
      </c>
      <c r="F13" s="13">
        <v>4730</v>
      </c>
      <c r="G13" s="13">
        <v>6073</v>
      </c>
      <c r="H13" s="13">
        <v>5754</v>
      </c>
      <c r="I13" s="5">
        <v>5704</v>
      </c>
      <c r="J13" s="5">
        <v>6903</v>
      </c>
      <c r="K13" s="5">
        <v>6854</v>
      </c>
      <c r="L13" s="5">
        <v>5838</v>
      </c>
      <c r="M13" s="5">
        <v>6014</v>
      </c>
      <c r="N13" s="5">
        <v>4487</v>
      </c>
      <c r="O13" s="9">
        <f t="shared" si="0"/>
        <v>69024</v>
      </c>
      <c r="P13" s="89"/>
      <c r="Q13" s="89"/>
      <c r="R13" s="89"/>
    </row>
    <row r="14" spans="2:18" ht="21" customHeight="1" x14ac:dyDescent="0.2">
      <c r="B14" s="21" t="s">
        <v>60</v>
      </c>
      <c r="C14" s="7">
        <v>3001</v>
      </c>
      <c r="D14" s="7">
        <v>2706</v>
      </c>
      <c r="E14" s="7">
        <v>3036</v>
      </c>
      <c r="F14" s="7">
        <v>2636</v>
      </c>
      <c r="G14" s="7">
        <v>3450</v>
      </c>
      <c r="H14" s="7">
        <v>3462</v>
      </c>
      <c r="I14" s="7">
        <v>3257</v>
      </c>
      <c r="J14" s="7">
        <v>3358</v>
      </c>
      <c r="K14" s="7">
        <v>3310</v>
      </c>
      <c r="L14" s="7">
        <v>3785</v>
      </c>
      <c r="M14" s="7">
        <v>3218</v>
      </c>
      <c r="N14" s="7">
        <v>2341</v>
      </c>
      <c r="O14" s="15">
        <f t="shared" si="0"/>
        <v>37560</v>
      </c>
      <c r="P14" s="89"/>
      <c r="Q14" s="89"/>
      <c r="R14" s="89"/>
    </row>
    <row r="15" spans="2:18" ht="21" customHeight="1" x14ac:dyDescent="0.2">
      <c r="B15" s="8" t="s">
        <v>61</v>
      </c>
      <c r="C15" s="5">
        <v>4061</v>
      </c>
      <c r="D15" s="5">
        <v>3459</v>
      </c>
      <c r="E15" s="5">
        <v>3775</v>
      </c>
      <c r="F15" s="5">
        <v>3060</v>
      </c>
      <c r="G15" s="5">
        <v>3766</v>
      </c>
      <c r="H15" s="5">
        <v>3670</v>
      </c>
      <c r="I15" s="5">
        <v>3893</v>
      </c>
      <c r="J15" s="5">
        <v>4881</v>
      </c>
      <c r="K15" s="5">
        <v>4451</v>
      </c>
      <c r="L15" s="5">
        <v>4065</v>
      </c>
      <c r="M15" s="5">
        <v>4074</v>
      </c>
      <c r="N15" s="5">
        <v>3045</v>
      </c>
      <c r="O15" s="9">
        <f t="shared" si="0"/>
        <v>46200</v>
      </c>
      <c r="P15" s="89"/>
      <c r="Q15" s="89"/>
      <c r="R15" s="89"/>
    </row>
    <row r="16" spans="2:18" ht="21" customHeight="1" x14ac:dyDescent="0.2">
      <c r="B16" s="21" t="s">
        <v>89</v>
      </c>
      <c r="C16" s="7">
        <v>3525</v>
      </c>
      <c r="D16" s="7">
        <v>3130</v>
      </c>
      <c r="E16" s="7">
        <v>3482</v>
      </c>
      <c r="F16" s="7">
        <v>3901</v>
      </c>
      <c r="G16" s="7">
        <v>4322</v>
      </c>
      <c r="H16" s="7">
        <v>3743</v>
      </c>
      <c r="I16" s="7">
        <v>3382</v>
      </c>
      <c r="J16" s="7">
        <v>4543</v>
      </c>
      <c r="K16" s="7">
        <v>3982</v>
      </c>
      <c r="L16" s="7">
        <v>3508</v>
      </c>
      <c r="M16" s="7">
        <v>4005</v>
      </c>
      <c r="N16" s="7">
        <v>2876</v>
      </c>
      <c r="O16" s="15">
        <f t="shared" si="0"/>
        <v>44399</v>
      </c>
      <c r="P16" s="89"/>
      <c r="Q16" s="89"/>
      <c r="R16" s="89"/>
    </row>
    <row r="17" spans="2:18" ht="21" customHeight="1" x14ac:dyDescent="0.2">
      <c r="B17" s="8" t="s">
        <v>62</v>
      </c>
      <c r="C17" s="13">
        <v>1677</v>
      </c>
      <c r="D17" s="5">
        <v>1735</v>
      </c>
      <c r="E17" s="5">
        <v>1894</v>
      </c>
      <c r="F17" s="5">
        <v>1484</v>
      </c>
      <c r="G17" s="5">
        <v>1981</v>
      </c>
      <c r="H17" s="5">
        <v>1642</v>
      </c>
      <c r="I17" s="5">
        <v>2002</v>
      </c>
      <c r="J17" s="5">
        <v>2404</v>
      </c>
      <c r="K17" s="5">
        <v>1927</v>
      </c>
      <c r="L17" s="5">
        <v>1856</v>
      </c>
      <c r="M17" s="5">
        <v>1846</v>
      </c>
      <c r="N17" s="5">
        <v>1440</v>
      </c>
      <c r="O17" s="9">
        <f t="shared" si="0"/>
        <v>21888</v>
      </c>
      <c r="P17" s="89"/>
      <c r="Q17" s="89"/>
      <c r="R17" s="89"/>
    </row>
    <row r="18" spans="2:18" ht="21" customHeight="1" x14ac:dyDescent="0.2">
      <c r="B18" s="21" t="s">
        <v>63</v>
      </c>
      <c r="C18" s="7">
        <v>13822</v>
      </c>
      <c r="D18" s="7">
        <v>11965</v>
      </c>
      <c r="E18" s="7">
        <v>14997</v>
      </c>
      <c r="F18" s="7">
        <v>12094</v>
      </c>
      <c r="G18" s="7">
        <v>13950</v>
      </c>
      <c r="H18" s="7">
        <v>13503</v>
      </c>
      <c r="I18" s="7">
        <v>13266</v>
      </c>
      <c r="J18" s="7">
        <v>19417</v>
      </c>
      <c r="K18" s="7">
        <v>18932</v>
      </c>
      <c r="L18" s="7">
        <v>13360</v>
      </c>
      <c r="M18" s="7">
        <v>14252</v>
      </c>
      <c r="N18" s="7">
        <v>10647</v>
      </c>
      <c r="O18" s="15">
        <f t="shared" si="0"/>
        <v>170205</v>
      </c>
      <c r="P18" s="89"/>
      <c r="Q18" s="89"/>
      <c r="R18" s="89"/>
    </row>
    <row r="19" spans="2:18" ht="21" customHeight="1" x14ac:dyDescent="0.2">
      <c r="B19" s="8" t="s">
        <v>64</v>
      </c>
      <c r="C19" s="13">
        <v>2930</v>
      </c>
      <c r="D19" s="5">
        <v>2758</v>
      </c>
      <c r="E19" s="5">
        <v>2852</v>
      </c>
      <c r="F19" s="5">
        <v>2779</v>
      </c>
      <c r="G19" s="5">
        <v>3289</v>
      </c>
      <c r="H19" s="5">
        <v>3069</v>
      </c>
      <c r="I19" s="5">
        <v>3227</v>
      </c>
      <c r="J19" s="5">
        <v>4111</v>
      </c>
      <c r="K19" s="5">
        <v>3414</v>
      </c>
      <c r="L19" s="5">
        <v>3307</v>
      </c>
      <c r="M19" s="5">
        <v>3572</v>
      </c>
      <c r="N19" s="5">
        <v>2743</v>
      </c>
      <c r="O19" s="9">
        <f t="shared" si="0"/>
        <v>38051</v>
      </c>
      <c r="P19" s="89"/>
      <c r="Q19" s="89"/>
      <c r="R19" s="89"/>
    </row>
    <row r="20" spans="2:18" ht="21" customHeight="1" x14ac:dyDescent="0.2">
      <c r="B20" s="21" t="s">
        <v>65</v>
      </c>
      <c r="C20" s="7">
        <v>6883</v>
      </c>
      <c r="D20" s="7">
        <v>6559</v>
      </c>
      <c r="E20" s="7">
        <v>6689</v>
      </c>
      <c r="F20" s="7">
        <v>5616</v>
      </c>
      <c r="G20" s="7">
        <v>6851</v>
      </c>
      <c r="H20" s="7">
        <v>6636</v>
      </c>
      <c r="I20" s="7">
        <v>6687</v>
      </c>
      <c r="J20" s="7">
        <v>7644</v>
      </c>
      <c r="K20" s="7">
        <v>6869</v>
      </c>
      <c r="L20" s="7">
        <v>6652</v>
      </c>
      <c r="M20" s="7">
        <v>6725</v>
      </c>
      <c r="N20" s="7">
        <v>5192</v>
      </c>
      <c r="O20" s="15">
        <f t="shared" si="0"/>
        <v>79003</v>
      </c>
      <c r="P20" s="89"/>
      <c r="Q20" s="89"/>
      <c r="R20" s="89"/>
    </row>
    <row r="21" spans="2:18" ht="21" customHeight="1" x14ac:dyDescent="0.2">
      <c r="B21" s="8" t="s">
        <v>66</v>
      </c>
      <c r="C21" s="13">
        <v>2068</v>
      </c>
      <c r="D21" s="13">
        <v>1847</v>
      </c>
      <c r="E21" s="5">
        <v>2067</v>
      </c>
      <c r="F21" s="13">
        <v>1943</v>
      </c>
      <c r="G21" s="13">
        <v>2134</v>
      </c>
      <c r="H21" s="5">
        <v>2104</v>
      </c>
      <c r="I21" s="5">
        <v>2245</v>
      </c>
      <c r="J21" s="5">
        <v>2649</v>
      </c>
      <c r="K21" s="5">
        <v>2654</v>
      </c>
      <c r="L21" s="5">
        <v>2272</v>
      </c>
      <c r="M21" s="5">
        <v>2237</v>
      </c>
      <c r="N21" s="5">
        <v>1800</v>
      </c>
      <c r="O21" s="9">
        <f t="shared" si="0"/>
        <v>26020</v>
      </c>
      <c r="P21" s="89"/>
      <c r="Q21" s="89"/>
      <c r="R21" s="89"/>
    </row>
    <row r="22" spans="2:18" ht="21" customHeight="1" x14ac:dyDescent="0.2">
      <c r="B22" s="21" t="s">
        <v>67</v>
      </c>
      <c r="C22" s="7">
        <v>2644</v>
      </c>
      <c r="D22" s="7">
        <v>2194</v>
      </c>
      <c r="E22" s="7">
        <v>2482</v>
      </c>
      <c r="F22" s="7">
        <v>2265</v>
      </c>
      <c r="G22" s="7">
        <v>2731</v>
      </c>
      <c r="H22" s="7">
        <v>2351</v>
      </c>
      <c r="I22" s="7">
        <v>2320</v>
      </c>
      <c r="J22" s="7">
        <v>3692</v>
      </c>
      <c r="K22" s="7">
        <v>3616</v>
      </c>
      <c r="L22" s="7">
        <v>2768</v>
      </c>
      <c r="M22" s="7">
        <v>2482</v>
      </c>
      <c r="N22" s="7">
        <v>1797</v>
      </c>
      <c r="O22" s="15">
        <f t="shared" si="0"/>
        <v>31342</v>
      </c>
      <c r="P22" s="89"/>
      <c r="Q22" s="89"/>
      <c r="R22" s="89"/>
    </row>
    <row r="23" spans="2:18" ht="21" customHeight="1" x14ac:dyDescent="0.2">
      <c r="B23" s="8" t="s">
        <v>68</v>
      </c>
      <c r="C23" s="13">
        <v>3622</v>
      </c>
      <c r="D23" s="13">
        <v>3022</v>
      </c>
      <c r="E23" s="5">
        <v>3280</v>
      </c>
      <c r="F23" s="13">
        <v>3030</v>
      </c>
      <c r="G23" s="5">
        <v>3694</v>
      </c>
      <c r="H23" s="5">
        <v>3817</v>
      </c>
      <c r="I23" s="5">
        <v>3806</v>
      </c>
      <c r="J23" s="5">
        <v>4701</v>
      </c>
      <c r="K23" s="5">
        <v>4256</v>
      </c>
      <c r="L23" s="5">
        <v>4088</v>
      </c>
      <c r="M23" s="5">
        <v>5703</v>
      </c>
      <c r="N23" s="5">
        <v>2871</v>
      </c>
      <c r="O23" s="9">
        <f t="shared" si="0"/>
        <v>45890</v>
      </c>
      <c r="P23" s="89"/>
      <c r="Q23" s="89"/>
      <c r="R23" s="89"/>
    </row>
    <row r="24" spans="2:18" ht="21" customHeight="1" x14ac:dyDescent="0.2">
      <c r="B24" s="21" t="s">
        <v>69</v>
      </c>
      <c r="C24" s="7">
        <v>2659</v>
      </c>
      <c r="D24" s="7">
        <v>2443</v>
      </c>
      <c r="E24" s="7">
        <v>2552</v>
      </c>
      <c r="F24" s="7">
        <v>2289</v>
      </c>
      <c r="G24" s="7">
        <v>2781</v>
      </c>
      <c r="H24" s="7">
        <v>2702</v>
      </c>
      <c r="I24" s="7">
        <v>2616</v>
      </c>
      <c r="J24" s="7">
        <v>3366</v>
      </c>
      <c r="K24" s="7">
        <v>2977</v>
      </c>
      <c r="L24" s="7">
        <v>2917</v>
      </c>
      <c r="M24" s="7">
        <v>2794</v>
      </c>
      <c r="N24" s="7">
        <v>2337</v>
      </c>
      <c r="O24" s="15">
        <f t="shared" si="0"/>
        <v>32433</v>
      </c>
      <c r="P24" s="89"/>
      <c r="Q24" s="89"/>
      <c r="R24" s="89"/>
    </row>
    <row r="25" spans="2:18" ht="30" customHeight="1" x14ac:dyDescent="0.2">
      <c r="B25" s="8" t="s">
        <v>9</v>
      </c>
      <c r="C25" s="9">
        <f>SUM(C5:C24)</f>
        <v>113608</v>
      </c>
      <c r="D25" s="9">
        <f t="shared" ref="D25:N25" si="1">SUM(D5:D24)</f>
        <v>103946</v>
      </c>
      <c r="E25" s="9">
        <f t="shared" si="1"/>
        <v>118969</v>
      </c>
      <c r="F25" s="9">
        <f t="shared" si="1"/>
        <v>103400</v>
      </c>
      <c r="G25" s="9">
        <f t="shared" si="1"/>
        <v>124239</v>
      </c>
      <c r="H25" s="9">
        <f t="shared" si="1"/>
        <v>116607</v>
      </c>
      <c r="I25" s="9">
        <f t="shared" si="1"/>
        <v>117983</v>
      </c>
      <c r="J25" s="9">
        <f t="shared" si="1"/>
        <v>142731</v>
      </c>
      <c r="K25" s="9">
        <f t="shared" si="1"/>
        <v>134372</v>
      </c>
      <c r="L25" s="9">
        <f t="shared" si="1"/>
        <v>127690</v>
      </c>
      <c r="M25" s="9">
        <f t="shared" si="1"/>
        <v>122377</v>
      </c>
      <c r="N25" s="9">
        <f t="shared" si="1"/>
        <v>94668</v>
      </c>
      <c r="O25" s="9">
        <f t="shared" si="0"/>
        <v>1420590</v>
      </c>
    </row>
    <row r="26" spans="2:18" ht="21" customHeight="1" x14ac:dyDescent="0.2">
      <c r="B26" s="106" t="s">
        <v>100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8"/>
    </row>
  </sheetData>
  <mergeCells count="4">
    <mergeCell ref="B26:O26"/>
    <mergeCell ref="C3:O3"/>
    <mergeCell ref="B3:B4"/>
    <mergeCell ref="B2:O2"/>
  </mergeCells>
  <phoneticPr fontId="21" type="noConversion"/>
  <printOptions horizontalCentered="1"/>
  <pageMargins left="0" right="0" top="0.19685039370078741" bottom="0.19685039370078741" header="0" footer="0"/>
  <pageSetup paperSize="9" orientation="landscape" r:id="rId1"/>
  <headerFooter alignWithMargins="0">
    <oddFooter xml:space="preserve">&amp;C&amp;"Arial CYR,Normál" &amp;12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"/>
  <sheetViews>
    <sheetView showGridLines="0" showRowColHeaders="0" workbookViewId="0">
      <selection activeCell="B2" sqref="B2:O2"/>
    </sheetView>
  </sheetViews>
  <sheetFormatPr defaultColWidth="8" defaultRowHeight="11.25" x14ac:dyDescent="0.2"/>
  <cols>
    <col min="1" max="1" width="8" style="53" customWidth="1"/>
    <col min="2" max="2" width="18.7109375" style="53" customWidth="1"/>
    <col min="3" max="14" width="9.85546875" style="53" customWidth="1"/>
    <col min="15" max="15" width="9.85546875" style="54" customWidth="1"/>
    <col min="16" max="16384" width="8" style="53"/>
  </cols>
  <sheetData>
    <row r="1" spans="2:15" ht="18.75" customHeight="1" x14ac:dyDescent="0.2"/>
    <row r="2" spans="2:15" ht="37.5" customHeight="1" x14ac:dyDescent="0.2">
      <c r="B2" s="111" t="s">
        <v>124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2:15" ht="19.5" customHeight="1" x14ac:dyDescent="0.2">
      <c r="B3" s="101" t="s">
        <v>44</v>
      </c>
      <c r="C3" s="99" t="s">
        <v>99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2:15" ht="37.5" customHeight="1" x14ac:dyDescent="0.2">
      <c r="B4" s="102"/>
      <c r="C4" s="11" t="s">
        <v>77</v>
      </c>
      <c r="D4" s="36" t="s">
        <v>45</v>
      </c>
      <c r="E4" s="11" t="s">
        <v>46</v>
      </c>
      <c r="F4" s="11" t="s">
        <v>47</v>
      </c>
      <c r="G4" s="36" t="s">
        <v>48</v>
      </c>
      <c r="H4" s="36" t="s">
        <v>49</v>
      </c>
      <c r="I4" s="36" t="s">
        <v>50</v>
      </c>
      <c r="J4" s="11" t="s">
        <v>78</v>
      </c>
      <c r="K4" s="11" t="s">
        <v>80</v>
      </c>
      <c r="L4" s="36" t="s">
        <v>51</v>
      </c>
      <c r="M4" s="36" t="s">
        <v>52</v>
      </c>
      <c r="N4" s="36" t="s">
        <v>53</v>
      </c>
      <c r="O4" s="36" t="s">
        <v>0</v>
      </c>
    </row>
    <row r="5" spans="2:15" ht="18" customHeight="1" x14ac:dyDescent="0.2">
      <c r="B5" s="8" t="s">
        <v>81</v>
      </c>
      <c r="C5" s="61">
        <v>7137</v>
      </c>
      <c r="D5" s="61">
        <v>6714</v>
      </c>
      <c r="E5" s="61">
        <v>8867</v>
      </c>
      <c r="F5" s="61">
        <v>8178</v>
      </c>
      <c r="G5" s="61">
        <v>10647</v>
      </c>
      <c r="H5" s="61">
        <v>9924</v>
      </c>
      <c r="I5" s="61">
        <v>10087</v>
      </c>
      <c r="J5" s="61">
        <v>9328</v>
      </c>
      <c r="K5" s="61">
        <v>7315</v>
      </c>
      <c r="L5" s="61">
        <v>6833</v>
      </c>
      <c r="M5" s="61">
        <v>6664</v>
      </c>
      <c r="N5" s="61">
        <v>5512</v>
      </c>
      <c r="O5" s="62">
        <f>SUM(C5:N5)</f>
        <v>97206</v>
      </c>
    </row>
    <row r="6" spans="2:15" ht="18" customHeight="1" x14ac:dyDescent="0.2">
      <c r="B6" s="21" t="s">
        <v>54</v>
      </c>
      <c r="C6" s="6">
        <v>845</v>
      </c>
      <c r="D6" s="6">
        <v>773</v>
      </c>
      <c r="E6" s="6">
        <v>1175</v>
      </c>
      <c r="F6" s="6">
        <v>1117</v>
      </c>
      <c r="G6" s="6">
        <v>1448</v>
      </c>
      <c r="H6" s="6">
        <v>1486</v>
      </c>
      <c r="I6" s="6">
        <v>1537</v>
      </c>
      <c r="J6" s="6">
        <v>1355</v>
      </c>
      <c r="K6" s="6">
        <v>890</v>
      </c>
      <c r="L6" s="6">
        <v>792</v>
      </c>
      <c r="M6" s="6">
        <v>786</v>
      </c>
      <c r="N6" s="6">
        <v>668</v>
      </c>
      <c r="O6" s="63">
        <f t="shared" ref="O6:O25" si="0">SUM(C6:N6)</f>
        <v>12872</v>
      </c>
    </row>
    <row r="7" spans="2:15" ht="18" customHeight="1" x14ac:dyDescent="0.2">
      <c r="B7" s="8" t="s">
        <v>55</v>
      </c>
      <c r="C7" s="61">
        <v>564</v>
      </c>
      <c r="D7" s="61">
        <v>510</v>
      </c>
      <c r="E7" s="61">
        <v>779</v>
      </c>
      <c r="F7" s="61">
        <v>748</v>
      </c>
      <c r="G7" s="61">
        <v>918</v>
      </c>
      <c r="H7" s="61">
        <v>828</v>
      </c>
      <c r="I7" s="61">
        <v>938</v>
      </c>
      <c r="J7" s="61">
        <v>895</v>
      </c>
      <c r="K7" s="61">
        <v>601</v>
      </c>
      <c r="L7" s="61">
        <v>541</v>
      </c>
      <c r="M7" s="61">
        <v>522</v>
      </c>
      <c r="N7" s="61">
        <v>410</v>
      </c>
      <c r="O7" s="62">
        <f t="shared" si="0"/>
        <v>8254</v>
      </c>
    </row>
    <row r="8" spans="2:15" ht="18" customHeight="1" x14ac:dyDescent="0.2">
      <c r="B8" s="21" t="s">
        <v>56</v>
      </c>
      <c r="C8" s="6">
        <v>493</v>
      </c>
      <c r="D8" s="6">
        <v>416</v>
      </c>
      <c r="E8" s="6">
        <v>700</v>
      </c>
      <c r="F8" s="6">
        <v>694</v>
      </c>
      <c r="G8" s="6">
        <v>838</v>
      </c>
      <c r="H8" s="6">
        <v>937</v>
      </c>
      <c r="I8" s="6">
        <v>984</v>
      </c>
      <c r="J8" s="6">
        <v>853</v>
      </c>
      <c r="K8" s="6">
        <v>533</v>
      </c>
      <c r="L8" s="6">
        <v>451</v>
      </c>
      <c r="M8" s="6">
        <v>463</v>
      </c>
      <c r="N8" s="6">
        <v>355</v>
      </c>
      <c r="O8" s="63">
        <f t="shared" si="0"/>
        <v>7717</v>
      </c>
    </row>
    <row r="9" spans="2:15" ht="18" customHeight="1" x14ac:dyDescent="0.2">
      <c r="B9" s="8" t="s">
        <v>88</v>
      </c>
      <c r="C9" s="61">
        <v>1091</v>
      </c>
      <c r="D9" s="61">
        <v>1163</v>
      </c>
      <c r="E9" s="61">
        <v>2001</v>
      </c>
      <c r="F9" s="61">
        <v>1787</v>
      </c>
      <c r="G9" s="61">
        <v>2210</v>
      </c>
      <c r="H9" s="61">
        <v>2083</v>
      </c>
      <c r="I9" s="61">
        <v>2114</v>
      </c>
      <c r="J9" s="61">
        <v>1784</v>
      </c>
      <c r="K9" s="61">
        <v>1259</v>
      </c>
      <c r="L9" s="61">
        <v>1147</v>
      </c>
      <c r="M9" s="61">
        <v>1260</v>
      </c>
      <c r="N9" s="61">
        <v>923</v>
      </c>
      <c r="O9" s="62">
        <f t="shared" si="0"/>
        <v>18822</v>
      </c>
    </row>
    <row r="10" spans="2:15" ht="18" customHeight="1" x14ac:dyDescent="0.2">
      <c r="B10" s="21" t="s">
        <v>57</v>
      </c>
      <c r="C10" s="6">
        <v>894</v>
      </c>
      <c r="D10" s="6">
        <v>922</v>
      </c>
      <c r="E10" s="6">
        <v>1374</v>
      </c>
      <c r="F10" s="6">
        <v>1189</v>
      </c>
      <c r="G10" s="6">
        <v>1723</v>
      </c>
      <c r="H10" s="6">
        <v>1686</v>
      </c>
      <c r="I10" s="6">
        <v>1558</v>
      </c>
      <c r="J10" s="6">
        <v>1399</v>
      </c>
      <c r="K10" s="6">
        <v>1052</v>
      </c>
      <c r="L10" s="6">
        <v>978</v>
      </c>
      <c r="M10" s="6">
        <v>885</v>
      </c>
      <c r="N10" s="6">
        <v>748</v>
      </c>
      <c r="O10" s="63">
        <f t="shared" si="0"/>
        <v>14408</v>
      </c>
    </row>
    <row r="11" spans="2:15" ht="18" customHeight="1" x14ac:dyDescent="0.2">
      <c r="B11" s="8" t="s">
        <v>58</v>
      </c>
      <c r="C11" s="61">
        <v>742</v>
      </c>
      <c r="D11" s="61">
        <v>656</v>
      </c>
      <c r="E11" s="61">
        <v>1034</v>
      </c>
      <c r="F11" s="61">
        <v>971</v>
      </c>
      <c r="G11" s="61">
        <v>1133</v>
      </c>
      <c r="H11" s="61">
        <v>1296</v>
      </c>
      <c r="I11" s="61">
        <v>1253</v>
      </c>
      <c r="J11" s="61">
        <v>1081</v>
      </c>
      <c r="K11" s="61">
        <v>800</v>
      </c>
      <c r="L11" s="61">
        <v>584</v>
      </c>
      <c r="M11" s="61">
        <v>555</v>
      </c>
      <c r="N11" s="61">
        <v>494</v>
      </c>
      <c r="O11" s="62">
        <f t="shared" si="0"/>
        <v>10599</v>
      </c>
    </row>
    <row r="12" spans="2:15" ht="18" customHeight="1" x14ac:dyDescent="0.2">
      <c r="B12" s="21" t="s">
        <v>59</v>
      </c>
      <c r="C12" s="6">
        <v>1130</v>
      </c>
      <c r="D12" s="6">
        <v>943</v>
      </c>
      <c r="E12" s="6">
        <v>1369</v>
      </c>
      <c r="F12" s="6">
        <v>1299</v>
      </c>
      <c r="G12" s="6">
        <v>1775</v>
      </c>
      <c r="H12" s="6">
        <v>1729</v>
      </c>
      <c r="I12" s="6">
        <v>1619</v>
      </c>
      <c r="J12" s="6">
        <v>1448</v>
      </c>
      <c r="K12" s="6">
        <v>906</v>
      </c>
      <c r="L12" s="6">
        <v>908</v>
      </c>
      <c r="M12" s="6">
        <v>929</v>
      </c>
      <c r="N12" s="6">
        <v>819</v>
      </c>
      <c r="O12" s="63">
        <f t="shared" si="0"/>
        <v>14874</v>
      </c>
    </row>
    <row r="13" spans="2:15" ht="18" customHeight="1" x14ac:dyDescent="0.2">
      <c r="B13" s="8" t="s">
        <v>91</v>
      </c>
      <c r="C13" s="61">
        <v>1200</v>
      </c>
      <c r="D13" s="61">
        <v>1174</v>
      </c>
      <c r="E13" s="61">
        <v>1747</v>
      </c>
      <c r="F13" s="61">
        <v>1697</v>
      </c>
      <c r="G13" s="61">
        <v>2098</v>
      </c>
      <c r="H13" s="61">
        <v>2279</v>
      </c>
      <c r="I13" s="61">
        <v>2056</v>
      </c>
      <c r="J13" s="61">
        <v>1848</v>
      </c>
      <c r="K13" s="61">
        <v>1194</v>
      </c>
      <c r="L13" s="61">
        <v>1141</v>
      </c>
      <c r="M13" s="61">
        <v>1101</v>
      </c>
      <c r="N13" s="61">
        <v>956</v>
      </c>
      <c r="O13" s="62">
        <f t="shared" si="0"/>
        <v>18491</v>
      </c>
    </row>
    <row r="14" spans="2:15" ht="18" customHeight="1" x14ac:dyDescent="0.2">
      <c r="B14" s="21" t="s">
        <v>60</v>
      </c>
      <c r="C14" s="6">
        <v>442</v>
      </c>
      <c r="D14" s="6">
        <v>390</v>
      </c>
      <c r="E14" s="6">
        <v>602</v>
      </c>
      <c r="F14" s="6">
        <v>560</v>
      </c>
      <c r="G14" s="6">
        <v>754</v>
      </c>
      <c r="H14" s="6">
        <v>752</v>
      </c>
      <c r="I14" s="6">
        <v>837</v>
      </c>
      <c r="J14" s="6">
        <v>689</v>
      </c>
      <c r="K14" s="6">
        <v>458</v>
      </c>
      <c r="L14" s="6">
        <v>338</v>
      </c>
      <c r="M14" s="6">
        <v>371</v>
      </c>
      <c r="N14" s="6">
        <v>299</v>
      </c>
      <c r="O14" s="63">
        <f t="shared" si="0"/>
        <v>6492</v>
      </c>
    </row>
    <row r="15" spans="2:15" ht="18" customHeight="1" x14ac:dyDescent="0.2">
      <c r="B15" s="8" t="s">
        <v>61</v>
      </c>
      <c r="C15" s="61">
        <v>455</v>
      </c>
      <c r="D15" s="61">
        <v>476</v>
      </c>
      <c r="E15" s="61">
        <v>712</v>
      </c>
      <c r="F15" s="61">
        <v>666</v>
      </c>
      <c r="G15" s="61">
        <v>867</v>
      </c>
      <c r="H15" s="61">
        <v>902</v>
      </c>
      <c r="I15" s="61">
        <v>848</v>
      </c>
      <c r="J15" s="61">
        <v>742</v>
      </c>
      <c r="K15" s="61">
        <v>569</v>
      </c>
      <c r="L15" s="61">
        <v>504</v>
      </c>
      <c r="M15" s="61">
        <v>382</v>
      </c>
      <c r="N15" s="61">
        <v>362</v>
      </c>
      <c r="O15" s="62">
        <f t="shared" si="0"/>
        <v>7485</v>
      </c>
    </row>
    <row r="16" spans="2:15" ht="18" customHeight="1" x14ac:dyDescent="0.2">
      <c r="B16" s="21" t="s">
        <v>89</v>
      </c>
      <c r="C16" s="6">
        <v>552</v>
      </c>
      <c r="D16" s="6">
        <v>554</v>
      </c>
      <c r="E16" s="6">
        <v>712</v>
      </c>
      <c r="F16" s="6">
        <v>789</v>
      </c>
      <c r="G16" s="6">
        <v>934</v>
      </c>
      <c r="H16" s="6">
        <v>1009</v>
      </c>
      <c r="I16" s="6">
        <v>935</v>
      </c>
      <c r="J16" s="6">
        <v>842</v>
      </c>
      <c r="K16" s="6">
        <v>604</v>
      </c>
      <c r="L16" s="6">
        <v>504</v>
      </c>
      <c r="M16" s="6">
        <v>569</v>
      </c>
      <c r="N16" s="6">
        <v>413</v>
      </c>
      <c r="O16" s="63">
        <f t="shared" si="0"/>
        <v>8417</v>
      </c>
    </row>
    <row r="17" spans="2:15" ht="18" customHeight="1" x14ac:dyDescent="0.2">
      <c r="B17" s="8" t="s">
        <v>62</v>
      </c>
      <c r="C17" s="61">
        <v>197</v>
      </c>
      <c r="D17" s="61">
        <v>165</v>
      </c>
      <c r="E17" s="61">
        <v>247</v>
      </c>
      <c r="F17" s="61">
        <v>329</v>
      </c>
      <c r="G17" s="61">
        <v>451</v>
      </c>
      <c r="H17" s="61">
        <v>460</v>
      </c>
      <c r="I17" s="61">
        <v>457</v>
      </c>
      <c r="J17" s="61">
        <v>442</v>
      </c>
      <c r="K17" s="61">
        <v>226</v>
      </c>
      <c r="L17" s="61">
        <v>202</v>
      </c>
      <c r="M17" s="61">
        <v>184</v>
      </c>
      <c r="N17" s="61">
        <v>175</v>
      </c>
      <c r="O17" s="62">
        <f t="shared" si="0"/>
        <v>3535</v>
      </c>
    </row>
    <row r="18" spans="2:15" ht="18" customHeight="1" x14ac:dyDescent="0.2">
      <c r="B18" s="21" t="s">
        <v>63</v>
      </c>
      <c r="C18" s="6">
        <v>2565</v>
      </c>
      <c r="D18" s="6">
        <v>2452</v>
      </c>
      <c r="E18" s="6">
        <v>3422</v>
      </c>
      <c r="F18" s="6">
        <v>3534</v>
      </c>
      <c r="G18" s="6">
        <v>4718</v>
      </c>
      <c r="H18" s="6">
        <v>4807</v>
      </c>
      <c r="I18" s="6">
        <v>4640</v>
      </c>
      <c r="J18" s="6">
        <v>4030</v>
      </c>
      <c r="K18" s="6">
        <v>2837</v>
      </c>
      <c r="L18" s="6">
        <v>2455</v>
      </c>
      <c r="M18" s="6">
        <v>2389</v>
      </c>
      <c r="N18" s="6">
        <v>2034</v>
      </c>
      <c r="O18" s="63">
        <f t="shared" si="0"/>
        <v>39883</v>
      </c>
    </row>
    <row r="19" spans="2:15" ht="18" customHeight="1" x14ac:dyDescent="0.2">
      <c r="B19" s="8" t="s">
        <v>64</v>
      </c>
      <c r="C19" s="61">
        <v>380</v>
      </c>
      <c r="D19" s="61">
        <v>316</v>
      </c>
      <c r="E19" s="61">
        <v>523</v>
      </c>
      <c r="F19" s="61">
        <v>519</v>
      </c>
      <c r="G19" s="61">
        <v>622</v>
      </c>
      <c r="H19" s="61">
        <v>542</v>
      </c>
      <c r="I19" s="61">
        <v>755</v>
      </c>
      <c r="J19" s="61">
        <v>802</v>
      </c>
      <c r="K19" s="61">
        <v>568</v>
      </c>
      <c r="L19" s="61">
        <v>390</v>
      </c>
      <c r="M19" s="61">
        <v>387</v>
      </c>
      <c r="N19" s="61">
        <v>315</v>
      </c>
      <c r="O19" s="62">
        <f t="shared" si="0"/>
        <v>6119</v>
      </c>
    </row>
    <row r="20" spans="2:15" ht="18" customHeight="1" x14ac:dyDescent="0.2">
      <c r="B20" s="21" t="s">
        <v>65</v>
      </c>
      <c r="C20" s="6">
        <v>2115</v>
      </c>
      <c r="D20" s="6">
        <v>2255</v>
      </c>
      <c r="E20" s="6">
        <v>3337</v>
      </c>
      <c r="F20" s="6">
        <v>2774</v>
      </c>
      <c r="G20" s="6">
        <v>3291</v>
      </c>
      <c r="H20" s="6">
        <v>3342</v>
      </c>
      <c r="I20" s="6">
        <v>3427</v>
      </c>
      <c r="J20" s="6">
        <v>3210</v>
      </c>
      <c r="K20" s="6">
        <v>2395</v>
      </c>
      <c r="L20" s="6">
        <v>2294</v>
      </c>
      <c r="M20" s="6">
        <v>2197</v>
      </c>
      <c r="N20" s="6">
        <v>1749</v>
      </c>
      <c r="O20" s="63">
        <f t="shared" si="0"/>
        <v>32386</v>
      </c>
    </row>
    <row r="21" spans="2:15" ht="18" customHeight="1" x14ac:dyDescent="0.2">
      <c r="B21" s="8" t="s">
        <v>66</v>
      </c>
      <c r="C21" s="61">
        <v>265</v>
      </c>
      <c r="D21" s="61">
        <v>279</v>
      </c>
      <c r="E21" s="61">
        <v>345</v>
      </c>
      <c r="F21" s="61">
        <v>372</v>
      </c>
      <c r="G21" s="61">
        <v>500</v>
      </c>
      <c r="H21" s="61">
        <v>514</v>
      </c>
      <c r="I21" s="61">
        <v>485</v>
      </c>
      <c r="J21" s="61">
        <v>486</v>
      </c>
      <c r="K21" s="61">
        <v>262</v>
      </c>
      <c r="L21" s="61">
        <v>260</v>
      </c>
      <c r="M21" s="61">
        <v>266</v>
      </c>
      <c r="N21" s="61">
        <v>253</v>
      </c>
      <c r="O21" s="62">
        <f t="shared" si="0"/>
        <v>4287</v>
      </c>
    </row>
    <row r="22" spans="2:15" ht="18" customHeight="1" x14ac:dyDescent="0.2">
      <c r="B22" s="21" t="s">
        <v>67</v>
      </c>
      <c r="C22" s="6">
        <v>454</v>
      </c>
      <c r="D22" s="6">
        <v>438</v>
      </c>
      <c r="E22" s="6">
        <v>516</v>
      </c>
      <c r="F22" s="6">
        <v>557</v>
      </c>
      <c r="G22" s="6">
        <v>686</v>
      </c>
      <c r="H22" s="6">
        <v>586</v>
      </c>
      <c r="I22" s="6">
        <v>615</v>
      </c>
      <c r="J22" s="6">
        <v>612</v>
      </c>
      <c r="K22" s="6">
        <v>523</v>
      </c>
      <c r="L22" s="6">
        <v>470</v>
      </c>
      <c r="M22" s="6">
        <v>415</v>
      </c>
      <c r="N22" s="6">
        <v>391</v>
      </c>
      <c r="O22" s="63">
        <f t="shared" si="0"/>
        <v>6263</v>
      </c>
    </row>
    <row r="23" spans="2:15" ht="18" customHeight="1" x14ac:dyDescent="0.2">
      <c r="B23" s="8" t="s">
        <v>68</v>
      </c>
      <c r="C23" s="61">
        <v>518</v>
      </c>
      <c r="D23" s="61">
        <v>419</v>
      </c>
      <c r="E23" s="61">
        <v>730</v>
      </c>
      <c r="F23" s="61">
        <v>724</v>
      </c>
      <c r="G23" s="61">
        <v>929</v>
      </c>
      <c r="H23" s="61">
        <v>903</v>
      </c>
      <c r="I23" s="61">
        <v>1111</v>
      </c>
      <c r="J23" s="61">
        <v>1021</v>
      </c>
      <c r="K23" s="61">
        <v>619</v>
      </c>
      <c r="L23" s="61">
        <v>575</v>
      </c>
      <c r="M23" s="61">
        <v>523</v>
      </c>
      <c r="N23" s="61">
        <v>443</v>
      </c>
      <c r="O23" s="62">
        <f t="shared" si="0"/>
        <v>8515</v>
      </c>
    </row>
    <row r="24" spans="2:15" ht="18" customHeight="1" x14ac:dyDescent="0.2">
      <c r="B24" s="21" t="s">
        <v>69</v>
      </c>
      <c r="C24" s="6">
        <v>370</v>
      </c>
      <c r="D24" s="6">
        <v>358</v>
      </c>
      <c r="E24" s="6">
        <v>499</v>
      </c>
      <c r="F24" s="6">
        <v>543</v>
      </c>
      <c r="G24" s="6">
        <v>610</v>
      </c>
      <c r="H24" s="6">
        <v>639</v>
      </c>
      <c r="I24" s="6">
        <v>737</v>
      </c>
      <c r="J24" s="6">
        <v>707</v>
      </c>
      <c r="K24" s="6">
        <v>465</v>
      </c>
      <c r="L24" s="6">
        <v>442</v>
      </c>
      <c r="M24" s="6">
        <v>393</v>
      </c>
      <c r="N24" s="6">
        <v>344</v>
      </c>
      <c r="O24" s="63">
        <f t="shared" si="0"/>
        <v>6107</v>
      </c>
    </row>
    <row r="25" spans="2:15" s="54" customFormat="1" ht="22.5" customHeight="1" x14ac:dyDescent="0.2">
      <c r="B25" s="8" t="s">
        <v>9</v>
      </c>
      <c r="C25" s="62">
        <f>SUM(C5:C24)</f>
        <v>22409</v>
      </c>
      <c r="D25" s="62">
        <f t="shared" ref="D25:N25" si="1">SUM(D5:D24)</f>
        <v>21373</v>
      </c>
      <c r="E25" s="62">
        <f t="shared" si="1"/>
        <v>30691</v>
      </c>
      <c r="F25" s="62">
        <f t="shared" si="1"/>
        <v>29047</v>
      </c>
      <c r="G25" s="62">
        <f t="shared" si="1"/>
        <v>37152</v>
      </c>
      <c r="H25" s="62">
        <f t="shared" si="1"/>
        <v>36704</v>
      </c>
      <c r="I25" s="62">
        <f t="shared" si="1"/>
        <v>36993</v>
      </c>
      <c r="J25" s="62">
        <f t="shared" si="1"/>
        <v>33574</v>
      </c>
      <c r="K25" s="62">
        <f t="shared" si="1"/>
        <v>24076</v>
      </c>
      <c r="L25" s="62">
        <f t="shared" si="1"/>
        <v>21809</v>
      </c>
      <c r="M25" s="62">
        <f t="shared" si="1"/>
        <v>21241</v>
      </c>
      <c r="N25" s="62">
        <f t="shared" si="1"/>
        <v>17663</v>
      </c>
      <c r="O25" s="62">
        <f t="shared" si="0"/>
        <v>332732</v>
      </c>
    </row>
    <row r="26" spans="2:15" ht="18" customHeight="1" x14ac:dyDescent="0.2">
      <c r="B26" s="92" t="s">
        <v>106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2:15" ht="19.5" customHeight="1" x14ac:dyDescent="0.2">
      <c r="B27" s="110"/>
      <c r="C27" s="99" t="s">
        <v>113</v>
      </c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 ht="30" customHeight="1" x14ac:dyDescent="0.2">
      <c r="B28" s="110"/>
      <c r="C28" s="11" t="s">
        <v>77</v>
      </c>
      <c r="D28" s="36" t="s">
        <v>45</v>
      </c>
      <c r="E28" s="11" t="s">
        <v>46</v>
      </c>
      <c r="F28" s="11" t="s">
        <v>47</v>
      </c>
      <c r="G28" s="36" t="s">
        <v>48</v>
      </c>
      <c r="H28" s="36" t="s">
        <v>49</v>
      </c>
      <c r="I28" s="36" t="s">
        <v>50</v>
      </c>
      <c r="J28" s="11" t="s">
        <v>78</v>
      </c>
      <c r="K28" s="11" t="s">
        <v>80</v>
      </c>
      <c r="L28" s="36" t="s">
        <v>51</v>
      </c>
      <c r="M28" s="36" t="s">
        <v>52</v>
      </c>
      <c r="N28" s="36" t="s">
        <v>53</v>
      </c>
      <c r="O28" s="36" t="s">
        <v>0</v>
      </c>
    </row>
    <row r="29" spans="2:15" ht="21" customHeight="1" x14ac:dyDescent="0.2">
      <c r="B29" s="8" t="s">
        <v>9</v>
      </c>
      <c r="C29" s="61">
        <v>26539</v>
      </c>
      <c r="D29" s="61">
        <v>28845</v>
      </c>
      <c r="E29" s="5">
        <v>38168</v>
      </c>
      <c r="F29" s="5">
        <v>37472</v>
      </c>
      <c r="G29" s="5">
        <v>48913</v>
      </c>
      <c r="H29" s="5">
        <v>45918</v>
      </c>
      <c r="I29" s="5">
        <v>49486</v>
      </c>
      <c r="J29" s="5">
        <v>42382</v>
      </c>
      <c r="K29" s="5">
        <v>31089</v>
      </c>
      <c r="L29" s="5">
        <v>28040</v>
      </c>
      <c r="M29" s="13">
        <v>27351</v>
      </c>
      <c r="N29" s="5">
        <v>24483</v>
      </c>
      <c r="O29" s="9">
        <f>SUM(C29:N29)</f>
        <v>428686</v>
      </c>
    </row>
    <row r="30" spans="2:15" ht="18" customHeight="1" x14ac:dyDescent="0.2">
      <c r="B30" s="109" t="s">
        <v>103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</row>
  </sheetData>
  <mergeCells count="7">
    <mergeCell ref="B30:O30"/>
    <mergeCell ref="B27:B28"/>
    <mergeCell ref="C3:O3"/>
    <mergeCell ref="B2:O2"/>
    <mergeCell ref="B26:O26"/>
    <mergeCell ref="C27:O27"/>
    <mergeCell ref="B3:B4"/>
  </mergeCells>
  <phoneticPr fontId="21" type="noConversion"/>
  <printOptions horizontalCentered="1"/>
  <pageMargins left="0" right="0" top="0" bottom="0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showGridLines="0" showRowColHeaders="0" workbookViewId="0">
      <selection activeCell="B2" sqref="B2:O2"/>
    </sheetView>
  </sheetViews>
  <sheetFormatPr defaultColWidth="8" defaultRowHeight="11.25" x14ac:dyDescent="0.2"/>
  <cols>
    <col min="1" max="1" width="8" style="55" customWidth="1"/>
    <col min="2" max="2" width="18.7109375" style="55" customWidth="1"/>
    <col min="3" max="14" width="9.85546875" style="55" customWidth="1"/>
    <col min="15" max="15" width="9.85546875" style="56" customWidth="1"/>
    <col min="16" max="16384" width="8" style="55"/>
  </cols>
  <sheetData>
    <row r="1" spans="2:15" ht="18.75" customHeight="1" x14ac:dyDescent="0.2"/>
    <row r="2" spans="2:15" ht="37.5" customHeight="1" x14ac:dyDescent="0.2">
      <c r="B2" s="91" t="s">
        <v>125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2:15" ht="37.5" customHeight="1" x14ac:dyDescent="0.2">
      <c r="B3" s="11" t="s">
        <v>44</v>
      </c>
      <c r="C3" s="11" t="s">
        <v>77</v>
      </c>
      <c r="D3" s="36" t="s">
        <v>45</v>
      </c>
      <c r="E3" s="11" t="s">
        <v>46</v>
      </c>
      <c r="F3" s="36" t="s">
        <v>47</v>
      </c>
      <c r="G3" s="11" t="s">
        <v>48</v>
      </c>
      <c r="H3" s="36" t="s">
        <v>49</v>
      </c>
      <c r="I3" s="36" t="s">
        <v>50</v>
      </c>
      <c r="J3" s="11" t="s">
        <v>78</v>
      </c>
      <c r="K3" s="11" t="s">
        <v>80</v>
      </c>
      <c r="L3" s="11" t="s">
        <v>51</v>
      </c>
      <c r="M3" s="11" t="s">
        <v>52</v>
      </c>
      <c r="N3" s="11" t="s">
        <v>53</v>
      </c>
      <c r="O3" s="60" t="s">
        <v>0</v>
      </c>
    </row>
    <row r="4" spans="2:15" ht="21" customHeight="1" x14ac:dyDescent="0.2">
      <c r="B4" s="20" t="s">
        <v>81</v>
      </c>
      <c r="C4" s="5">
        <v>17721</v>
      </c>
      <c r="D4" s="5">
        <v>17938</v>
      </c>
      <c r="E4" s="61">
        <v>21527</v>
      </c>
      <c r="F4" s="5">
        <v>18106</v>
      </c>
      <c r="G4" s="5">
        <v>23098</v>
      </c>
      <c r="H4" s="5">
        <v>22152</v>
      </c>
      <c r="I4" s="5">
        <v>20570</v>
      </c>
      <c r="J4" s="5">
        <v>19911</v>
      </c>
      <c r="K4" s="5">
        <v>19826</v>
      </c>
      <c r="L4" s="5">
        <v>20650</v>
      </c>
      <c r="M4" s="5">
        <v>21010</v>
      </c>
      <c r="N4" s="5">
        <v>14866</v>
      </c>
      <c r="O4" s="9">
        <f>SUM(C4:N4)</f>
        <v>237375</v>
      </c>
    </row>
    <row r="5" spans="2:15" ht="21" customHeight="1" x14ac:dyDescent="0.2">
      <c r="B5" s="21" t="s">
        <v>54</v>
      </c>
      <c r="C5" s="7">
        <v>4778</v>
      </c>
      <c r="D5" s="7">
        <v>4822</v>
      </c>
      <c r="E5" s="6">
        <v>5666</v>
      </c>
      <c r="F5" s="7">
        <v>4984</v>
      </c>
      <c r="G5" s="7">
        <v>6096</v>
      </c>
      <c r="H5" s="7">
        <v>5786</v>
      </c>
      <c r="I5" s="7">
        <v>5288</v>
      </c>
      <c r="J5" s="7">
        <v>5413</v>
      </c>
      <c r="K5" s="7">
        <v>5138</v>
      </c>
      <c r="L5" s="7">
        <v>5311</v>
      </c>
      <c r="M5" s="7">
        <v>5434</v>
      </c>
      <c r="N5" s="7">
        <v>3934</v>
      </c>
      <c r="O5" s="15">
        <f t="shared" ref="O5:O24" si="0">SUM(C5:N5)</f>
        <v>62650</v>
      </c>
    </row>
    <row r="6" spans="2:15" ht="21" customHeight="1" x14ac:dyDescent="0.2">
      <c r="B6" s="8" t="s">
        <v>55</v>
      </c>
      <c r="C6" s="5">
        <v>2776</v>
      </c>
      <c r="D6" s="5">
        <v>2909</v>
      </c>
      <c r="E6" s="61">
        <v>3448</v>
      </c>
      <c r="F6" s="5">
        <v>3055</v>
      </c>
      <c r="G6" s="5">
        <v>3941</v>
      </c>
      <c r="H6" s="5">
        <v>3883</v>
      </c>
      <c r="I6" s="5">
        <v>3338</v>
      </c>
      <c r="J6" s="5">
        <v>3126</v>
      </c>
      <c r="K6" s="5">
        <v>3192</v>
      </c>
      <c r="L6" s="5">
        <v>3311</v>
      </c>
      <c r="M6" s="5">
        <v>3212</v>
      </c>
      <c r="N6" s="5">
        <v>2309</v>
      </c>
      <c r="O6" s="9">
        <f t="shared" si="0"/>
        <v>38500</v>
      </c>
    </row>
    <row r="7" spans="2:15" ht="21" customHeight="1" x14ac:dyDescent="0.2">
      <c r="B7" s="21" t="s">
        <v>56</v>
      </c>
      <c r="C7" s="7">
        <v>2847</v>
      </c>
      <c r="D7" s="7">
        <v>3174</v>
      </c>
      <c r="E7" s="6">
        <v>3499</v>
      </c>
      <c r="F7" s="7">
        <v>3012</v>
      </c>
      <c r="G7" s="7">
        <v>3292</v>
      </c>
      <c r="H7" s="7">
        <v>3057</v>
      </c>
      <c r="I7" s="7">
        <v>3069</v>
      </c>
      <c r="J7" s="7">
        <v>3193</v>
      </c>
      <c r="K7" s="7">
        <v>2726</v>
      </c>
      <c r="L7" s="7">
        <v>3153</v>
      </c>
      <c r="M7" s="7">
        <v>3094</v>
      </c>
      <c r="N7" s="7">
        <v>2257</v>
      </c>
      <c r="O7" s="15">
        <f t="shared" si="0"/>
        <v>36373</v>
      </c>
    </row>
    <row r="8" spans="2:15" ht="21" customHeight="1" x14ac:dyDescent="0.2">
      <c r="B8" s="8" t="s">
        <v>88</v>
      </c>
      <c r="C8" s="5">
        <v>4030</v>
      </c>
      <c r="D8" s="5">
        <v>4574</v>
      </c>
      <c r="E8" s="61">
        <v>5401</v>
      </c>
      <c r="F8" s="5">
        <v>4663</v>
      </c>
      <c r="G8" s="5">
        <v>6015</v>
      </c>
      <c r="H8" s="5">
        <v>5623</v>
      </c>
      <c r="I8" s="5">
        <v>5133</v>
      </c>
      <c r="J8" s="5">
        <v>5468</v>
      </c>
      <c r="K8" s="5">
        <v>5195</v>
      </c>
      <c r="L8" s="5">
        <v>5210</v>
      </c>
      <c r="M8" s="5">
        <v>5195</v>
      </c>
      <c r="N8" s="5">
        <v>3952</v>
      </c>
      <c r="O8" s="9">
        <f t="shared" si="0"/>
        <v>60459</v>
      </c>
    </row>
    <row r="9" spans="2:15" ht="21" customHeight="1" x14ac:dyDescent="0.2">
      <c r="B9" s="21" t="s">
        <v>57</v>
      </c>
      <c r="C9" s="7">
        <v>3368</v>
      </c>
      <c r="D9" s="7">
        <v>3563</v>
      </c>
      <c r="E9" s="6">
        <v>4129</v>
      </c>
      <c r="F9" s="7">
        <v>3596</v>
      </c>
      <c r="G9" s="7">
        <v>4350</v>
      </c>
      <c r="H9" s="7">
        <v>4147</v>
      </c>
      <c r="I9" s="7">
        <v>3667</v>
      </c>
      <c r="J9" s="7">
        <v>3748</v>
      </c>
      <c r="K9" s="7">
        <v>3577</v>
      </c>
      <c r="L9" s="7">
        <v>3936</v>
      </c>
      <c r="M9" s="7">
        <v>4139</v>
      </c>
      <c r="N9" s="7">
        <v>3144</v>
      </c>
      <c r="O9" s="15">
        <f t="shared" si="0"/>
        <v>45364</v>
      </c>
    </row>
    <row r="10" spans="2:15" ht="21" customHeight="1" x14ac:dyDescent="0.2">
      <c r="B10" s="8" t="s">
        <v>58</v>
      </c>
      <c r="C10" s="5">
        <v>3883</v>
      </c>
      <c r="D10" s="5">
        <v>3693</v>
      </c>
      <c r="E10" s="61">
        <v>4344</v>
      </c>
      <c r="F10" s="5">
        <v>4068</v>
      </c>
      <c r="G10" s="5">
        <v>4915</v>
      </c>
      <c r="H10" s="5">
        <v>4663</v>
      </c>
      <c r="I10" s="5">
        <v>4347</v>
      </c>
      <c r="J10" s="5">
        <v>4069</v>
      </c>
      <c r="K10" s="5">
        <v>4010</v>
      </c>
      <c r="L10" s="5">
        <v>4164</v>
      </c>
      <c r="M10" s="5">
        <v>4222</v>
      </c>
      <c r="N10" s="5">
        <v>3212</v>
      </c>
      <c r="O10" s="9">
        <f t="shared" si="0"/>
        <v>49590</v>
      </c>
    </row>
    <row r="11" spans="2:15" ht="21" customHeight="1" x14ac:dyDescent="0.2">
      <c r="B11" s="21" t="s">
        <v>59</v>
      </c>
      <c r="C11" s="7">
        <v>4348</v>
      </c>
      <c r="D11" s="7">
        <v>4422</v>
      </c>
      <c r="E11" s="6">
        <v>5060</v>
      </c>
      <c r="F11" s="7">
        <v>4442</v>
      </c>
      <c r="G11" s="7">
        <v>4072</v>
      </c>
      <c r="H11" s="7">
        <v>3767</v>
      </c>
      <c r="I11" s="7">
        <v>4623</v>
      </c>
      <c r="J11" s="7">
        <v>4879</v>
      </c>
      <c r="K11" s="7">
        <v>3344</v>
      </c>
      <c r="L11" s="7">
        <v>3539</v>
      </c>
      <c r="M11" s="7">
        <v>3445</v>
      </c>
      <c r="N11" s="7">
        <v>3709</v>
      </c>
      <c r="O11" s="15">
        <f t="shared" si="0"/>
        <v>49650</v>
      </c>
    </row>
    <row r="12" spans="2:15" ht="21" customHeight="1" x14ac:dyDescent="0.2">
      <c r="B12" s="8" t="s">
        <v>91</v>
      </c>
      <c r="C12" s="5">
        <v>4116</v>
      </c>
      <c r="D12" s="5">
        <v>4630</v>
      </c>
      <c r="E12" s="61">
        <v>5147</v>
      </c>
      <c r="F12" s="5">
        <v>4440</v>
      </c>
      <c r="G12" s="5">
        <v>5548</v>
      </c>
      <c r="H12" s="5">
        <v>5540</v>
      </c>
      <c r="I12" s="5">
        <v>5050</v>
      </c>
      <c r="J12" s="5">
        <v>4820</v>
      </c>
      <c r="K12" s="5">
        <v>4698</v>
      </c>
      <c r="L12" s="5">
        <v>4794</v>
      </c>
      <c r="M12" s="5">
        <v>4882</v>
      </c>
      <c r="N12" s="5">
        <v>3924</v>
      </c>
      <c r="O12" s="9">
        <f t="shared" si="0"/>
        <v>57589</v>
      </c>
    </row>
    <row r="13" spans="2:15" ht="21" customHeight="1" x14ac:dyDescent="0.2">
      <c r="B13" s="21" t="s">
        <v>60</v>
      </c>
      <c r="C13" s="7">
        <v>2105</v>
      </c>
      <c r="D13" s="7">
        <v>2419</v>
      </c>
      <c r="E13" s="6">
        <v>2844</v>
      </c>
      <c r="F13" s="7">
        <v>2305</v>
      </c>
      <c r="G13" s="7">
        <v>2501</v>
      </c>
      <c r="H13" s="7">
        <v>2225</v>
      </c>
      <c r="I13" s="7">
        <v>2589</v>
      </c>
      <c r="J13" s="7">
        <v>2626</v>
      </c>
      <c r="K13" s="7">
        <v>2096</v>
      </c>
      <c r="L13" s="7">
        <v>2073</v>
      </c>
      <c r="M13" s="7">
        <v>2133</v>
      </c>
      <c r="N13" s="7">
        <v>1821</v>
      </c>
      <c r="O13" s="15">
        <f t="shared" si="0"/>
        <v>27737</v>
      </c>
    </row>
    <row r="14" spans="2:15" ht="21" customHeight="1" x14ac:dyDescent="0.2">
      <c r="B14" s="8" t="s">
        <v>61</v>
      </c>
      <c r="C14" s="5">
        <v>2680</v>
      </c>
      <c r="D14" s="5">
        <v>2821</v>
      </c>
      <c r="E14" s="61">
        <v>3548</v>
      </c>
      <c r="F14" s="13">
        <v>2829</v>
      </c>
      <c r="G14" s="5">
        <v>3463</v>
      </c>
      <c r="H14" s="5">
        <v>3464</v>
      </c>
      <c r="I14" s="5">
        <v>3179</v>
      </c>
      <c r="J14" s="5">
        <v>3125</v>
      </c>
      <c r="K14" s="5">
        <v>3155</v>
      </c>
      <c r="L14" s="5">
        <v>3265</v>
      </c>
      <c r="M14" s="5">
        <v>3307</v>
      </c>
      <c r="N14" s="5">
        <v>2379</v>
      </c>
      <c r="O14" s="9">
        <f t="shared" si="0"/>
        <v>37215</v>
      </c>
    </row>
    <row r="15" spans="2:15" ht="21" customHeight="1" x14ac:dyDescent="0.2">
      <c r="B15" s="21" t="s">
        <v>89</v>
      </c>
      <c r="C15" s="7">
        <v>2632</v>
      </c>
      <c r="D15" s="7">
        <v>2707</v>
      </c>
      <c r="E15" s="6">
        <v>3231</v>
      </c>
      <c r="F15" s="7">
        <v>2905</v>
      </c>
      <c r="G15" s="7">
        <v>3768</v>
      </c>
      <c r="H15" s="7">
        <v>3671</v>
      </c>
      <c r="I15" s="7">
        <v>3036</v>
      </c>
      <c r="J15" s="7">
        <v>3064</v>
      </c>
      <c r="K15" s="7">
        <v>3185</v>
      </c>
      <c r="L15" s="7">
        <v>3079</v>
      </c>
      <c r="M15" s="7">
        <v>2972</v>
      </c>
      <c r="N15" s="7">
        <v>2132</v>
      </c>
      <c r="O15" s="15">
        <f t="shared" si="0"/>
        <v>36382</v>
      </c>
    </row>
    <row r="16" spans="2:15" ht="21" customHeight="1" x14ac:dyDescent="0.2">
      <c r="B16" s="8" t="s">
        <v>62</v>
      </c>
      <c r="C16" s="5">
        <v>1251</v>
      </c>
      <c r="D16" s="5">
        <v>1417</v>
      </c>
      <c r="E16" s="61">
        <v>1661</v>
      </c>
      <c r="F16" s="5">
        <v>1350</v>
      </c>
      <c r="G16" s="5">
        <v>1678</v>
      </c>
      <c r="H16" s="5">
        <v>1754</v>
      </c>
      <c r="I16" s="5">
        <v>1584</v>
      </c>
      <c r="J16" s="5">
        <v>1501</v>
      </c>
      <c r="K16" s="5">
        <v>1448</v>
      </c>
      <c r="L16" s="5">
        <v>1593</v>
      </c>
      <c r="M16" s="5">
        <v>1563</v>
      </c>
      <c r="N16" s="5">
        <v>1241</v>
      </c>
      <c r="O16" s="9">
        <f t="shared" si="0"/>
        <v>18041</v>
      </c>
    </row>
    <row r="17" spans="2:15" ht="21" customHeight="1" x14ac:dyDescent="0.2">
      <c r="B17" s="21" t="s">
        <v>63</v>
      </c>
      <c r="C17" s="7">
        <v>11070</v>
      </c>
      <c r="D17" s="7">
        <v>11386</v>
      </c>
      <c r="E17" s="6">
        <v>13121</v>
      </c>
      <c r="F17" s="7">
        <v>11645</v>
      </c>
      <c r="G17" s="7">
        <v>16558</v>
      </c>
      <c r="H17" s="7">
        <v>15797</v>
      </c>
      <c r="I17" s="7">
        <v>12604</v>
      </c>
      <c r="J17" s="7">
        <v>12661</v>
      </c>
      <c r="K17" s="7">
        <v>14463</v>
      </c>
      <c r="L17" s="7">
        <v>14744</v>
      </c>
      <c r="M17" s="7">
        <v>14718</v>
      </c>
      <c r="N17" s="7">
        <v>8963</v>
      </c>
      <c r="O17" s="15">
        <f t="shared" si="0"/>
        <v>157730</v>
      </c>
    </row>
    <row r="18" spans="2:15" ht="21" customHeight="1" x14ac:dyDescent="0.2">
      <c r="B18" s="8" t="s">
        <v>64</v>
      </c>
      <c r="C18" s="5">
        <v>2680</v>
      </c>
      <c r="D18" s="5">
        <v>2876</v>
      </c>
      <c r="E18" s="61">
        <v>3127</v>
      </c>
      <c r="F18" s="5">
        <v>2612</v>
      </c>
      <c r="G18" s="5">
        <v>3325</v>
      </c>
      <c r="H18" s="5">
        <v>3363</v>
      </c>
      <c r="I18" s="5">
        <v>2754</v>
      </c>
      <c r="J18" s="5">
        <v>2996</v>
      </c>
      <c r="K18" s="5">
        <v>2876</v>
      </c>
      <c r="L18" s="5">
        <v>3020</v>
      </c>
      <c r="M18" s="5">
        <v>2858</v>
      </c>
      <c r="N18" s="5">
        <v>2146</v>
      </c>
      <c r="O18" s="9">
        <f t="shared" si="0"/>
        <v>34633</v>
      </c>
    </row>
    <row r="19" spans="2:15" ht="21" customHeight="1" x14ac:dyDescent="0.2">
      <c r="B19" s="21" t="s">
        <v>82</v>
      </c>
      <c r="C19" s="7">
        <v>3436</v>
      </c>
      <c r="D19" s="7">
        <v>3784</v>
      </c>
      <c r="E19" s="6">
        <v>4163</v>
      </c>
      <c r="F19" s="7">
        <v>3540</v>
      </c>
      <c r="G19" s="7">
        <v>4424</v>
      </c>
      <c r="H19" s="7">
        <v>4716</v>
      </c>
      <c r="I19" s="7">
        <v>4325</v>
      </c>
      <c r="J19" s="7">
        <v>4210</v>
      </c>
      <c r="K19" s="7">
        <v>3846</v>
      </c>
      <c r="L19" s="7">
        <v>4247</v>
      </c>
      <c r="M19" s="7">
        <v>4431</v>
      </c>
      <c r="N19" s="7">
        <v>3340</v>
      </c>
      <c r="O19" s="15">
        <f t="shared" si="0"/>
        <v>48462</v>
      </c>
    </row>
    <row r="20" spans="2:15" ht="21" customHeight="1" x14ac:dyDescent="0.2">
      <c r="B20" s="8" t="s">
        <v>66</v>
      </c>
      <c r="C20" s="5">
        <v>2139</v>
      </c>
      <c r="D20" s="5">
        <v>2326</v>
      </c>
      <c r="E20" s="61">
        <v>2648</v>
      </c>
      <c r="F20" s="5">
        <v>2408</v>
      </c>
      <c r="G20" s="5">
        <v>2944</v>
      </c>
      <c r="H20" s="5">
        <v>2781</v>
      </c>
      <c r="I20" s="5">
        <v>2478</v>
      </c>
      <c r="J20" s="5">
        <v>2564</v>
      </c>
      <c r="K20" s="5">
        <v>2407</v>
      </c>
      <c r="L20" s="5">
        <v>2448</v>
      </c>
      <c r="M20" s="5">
        <v>2308</v>
      </c>
      <c r="N20" s="5">
        <v>1786</v>
      </c>
      <c r="O20" s="9">
        <f t="shared" si="0"/>
        <v>29237</v>
      </c>
    </row>
    <row r="21" spans="2:15" ht="21" customHeight="1" x14ac:dyDescent="0.2">
      <c r="B21" s="21" t="s">
        <v>67</v>
      </c>
      <c r="C21" s="7">
        <v>2499</v>
      </c>
      <c r="D21" s="7">
        <v>2420</v>
      </c>
      <c r="E21" s="6">
        <v>2812</v>
      </c>
      <c r="F21" s="7">
        <v>2232</v>
      </c>
      <c r="G21" s="7">
        <v>3302</v>
      </c>
      <c r="H21" s="7">
        <v>3235</v>
      </c>
      <c r="I21" s="7">
        <v>2436</v>
      </c>
      <c r="J21" s="7">
        <v>2648</v>
      </c>
      <c r="K21" s="7">
        <v>2788</v>
      </c>
      <c r="L21" s="7">
        <v>2768</v>
      </c>
      <c r="M21" s="7">
        <v>2713</v>
      </c>
      <c r="N21" s="7">
        <v>1863</v>
      </c>
      <c r="O21" s="15">
        <f t="shared" si="0"/>
        <v>31716</v>
      </c>
    </row>
    <row r="22" spans="2:15" ht="21" customHeight="1" x14ac:dyDescent="0.2">
      <c r="B22" s="8" t="s">
        <v>68</v>
      </c>
      <c r="C22" s="5">
        <v>3147</v>
      </c>
      <c r="D22" s="5">
        <v>3084</v>
      </c>
      <c r="E22" s="61">
        <v>3812</v>
      </c>
      <c r="F22" s="5">
        <v>3186</v>
      </c>
      <c r="G22" s="5">
        <v>4008</v>
      </c>
      <c r="H22" s="5">
        <v>3818</v>
      </c>
      <c r="I22" s="5">
        <v>3489</v>
      </c>
      <c r="J22" s="5">
        <v>3363</v>
      </c>
      <c r="K22" s="5">
        <v>3335</v>
      </c>
      <c r="L22" s="5">
        <v>3391</v>
      </c>
      <c r="M22" s="5">
        <v>3379</v>
      </c>
      <c r="N22" s="5">
        <v>2389</v>
      </c>
      <c r="O22" s="9">
        <f t="shared" si="0"/>
        <v>40401</v>
      </c>
    </row>
    <row r="23" spans="2:15" ht="21" customHeight="1" x14ac:dyDescent="0.2">
      <c r="B23" s="21" t="s">
        <v>69</v>
      </c>
      <c r="C23" s="7">
        <v>2536</v>
      </c>
      <c r="D23" s="7">
        <v>2716</v>
      </c>
      <c r="E23" s="6">
        <v>3124</v>
      </c>
      <c r="F23" s="7">
        <v>2709</v>
      </c>
      <c r="G23" s="7">
        <v>3276</v>
      </c>
      <c r="H23" s="7">
        <v>3228</v>
      </c>
      <c r="I23" s="7">
        <v>2801</v>
      </c>
      <c r="J23" s="7">
        <v>2809</v>
      </c>
      <c r="K23" s="7">
        <v>2591</v>
      </c>
      <c r="L23" s="7">
        <v>2909</v>
      </c>
      <c r="M23" s="7">
        <v>2784</v>
      </c>
      <c r="N23" s="7">
        <v>2203</v>
      </c>
      <c r="O23" s="15">
        <f t="shared" si="0"/>
        <v>33686</v>
      </c>
    </row>
    <row r="24" spans="2:15" s="56" customFormat="1" ht="30" customHeight="1" x14ac:dyDescent="0.2">
      <c r="B24" s="8" t="s">
        <v>9</v>
      </c>
      <c r="C24" s="9">
        <f>SUM(C4:C23)</f>
        <v>84042</v>
      </c>
      <c r="D24" s="9">
        <f t="shared" ref="D24:N24" si="1">SUM(D4:D23)</f>
        <v>87681</v>
      </c>
      <c r="E24" s="9">
        <f t="shared" si="1"/>
        <v>102312</v>
      </c>
      <c r="F24" s="9">
        <f t="shared" si="1"/>
        <v>88087</v>
      </c>
      <c r="G24" s="9">
        <f t="shared" si="1"/>
        <v>110574</v>
      </c>
      <c r="H24" s="9">
        <f t="shared" si="1"/>
        <v>106670</v>
      </c>
      <c r="I24" s="9">
        <f t="shared" si="1"/>
        <v>96360</v>
      </c>
      <c r="J24" s="9">
        <f t="shared" si="1"/>
        <v>96194</v>
      </c>
      <c r="K24" s="9">
        <f t="shared" si="1"/>
        <v>93896</v>
      </c>
      <c r="L24" s="9">
        <f t="shared" si="1"/>
        <v>97605</v>
      </c>
      <c r="M24" s="9">
        <f t="shared" si="1"/>
        <v>97799</v>
      </c>
      <c r="N24" s="9">
        <f t="shared" si="1"/>
        <v>71570</v>
      </c>
      <c r="O24" s="9">
        <f t="shared" si="0"/>
        <v>1132790</v>
      </c>
    </row>
    <row r="25" spans="2:15" ht="21" customHeight="1" x14ac:dyDescent="0.2">
      <c r="B25" s="97" t="s">
        <v>104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</sheetData>
  <mergeCells count="2">
    <mergeCell ref="B25:O25"/>
    <mergeCell ref="B2:O2"/>
  </mergeCells>
  <phoneticPr fontId="21" type="noConversion"/>
  <printOptions horizontalCentered="1"/>
  <pageMargins left="0" right="0" top="0.19685039370078741" bottom="0.19685039370078741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showGridLines="0" showRowColHeaders="0" workbookViewId="0">
      <selection activeCell="B2" sqref="B2:O2"/>
    </sheetView>
  </sheetViews>
  <sheetFormatPr defaultRowHeight="12.75" x14ac:dyDescent="0.2"/>
  <cols>
    <col min="1" max="1" width="8" style="18" customWidth="1"/>
    <col min="2" max="2" width="18.7109375" style="18" customWidth="1"/>
    <col min="3" max="14" width="9.85546875" style="18" customWidth="1"/>
    <col min="15" max="15" width="9.85546875" style="22" customWidth="1"/>
    <col min="16" max="16384" width="9.140625" style="18"/>
  </cols>
  <sheetData>
    <row r="1" spans="2:15" ht="18.75" customHeight="1" x14ac:dyDescent="0.2"/>
    <row r="2" spans="2:15" ht="37.5" customHeight="1" x14ac:dyDescent="0.2">
      <c r="B2" s="91" t="s">
        <v>126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2:15" s="19" customFormat="1" ht="37.5" customHeight="1" x14ac:dyDescent="0.2">
      <c r="B3" s="11" t="s">
        <v>44</v>
      </c>
      <c r="C3" s="11" t="s">
        <v>77</v>
      </c>
      <c r="D3" s="11" t="s">
        <v>45</v>
      </c>
      <c r="E3" s="11" t="s">
        <v>46</v>
      </c>
      <c r="F3" s="11" t="s">
        <v>47</v>
      </c>
      <c r="G3" s="11" t="s">
        <v>48</v>
      </c>
      <c r="H3" s="11" t="s">
        <v>49</v>
      </c>
      <c r="I3" s="11" t="s">
        <v>50</v>
      </c>
      <c r="J3" s="11" t="s">
        <v>78</v>
      </c>
      <c r="K3" s="11" t="s">
        <v>80</v>
      </c>
      <c r="L3" s="11" t="s">
        <v>51</v>
      </c>
      <c r="M3" s="11" t="s">
        <v>52</v>
      </c>
      <c r="N3" s="11" t="s">
        <v>53</v>
      </c>
      <c r="O3" s="11" t="s">
        <v>0</v>
      </c>
    </row>
    <row r="4" spans="2:15" ht="21" customHeight="1" x14ac:dyDescent="0.2">
      <c r="B4" s="20" t="s">
        <v>81</v>
      </c>
      <c r="C4" s="5">
        <v>16029</v>
      </c>
      <c r="D4" s="5">
        <v>15597</v>
      </c>
      <c r="E4" s="5">
        <v>19313</v>
      </c>
      <c r="F4" s="5">
        <v>16185</v>
      </c>
      <c r="G4" s="5">
        <v>20689</v>
      </c>
      <c r="H4" s="5">
        <v>19789</v>
      </c>
      <c r="I4" s="5">
        <v>17947</v>
      </c>
      <c r="J4" s="5">
        <v>17723</v>
      </c>
      <c r="K4" s="5">
        <v>17460</v>
      </c>
      <c r="L4" s="5">
        <v>18121</v>
      </c>
      <c r="M4" s="5">
        <v>18596</v>
      </c>
      <c r="N4" s="5">
        <v>13193</v>
      </c>
      <c r="O4" s="70">
        <f>SUM(C4:N4)</f>
        <v>210642</v>
      </c>
    </row>
    <row r="5" spans="2:15" ht="21" customHeight="1" x14ac:dyDescent="0.2">
      <c r="B5" s="21" t="s">
        <v>54</v>
      </c>
      <c r="C5" s="7">
        <v>4465</v>
      </c>
      <c r="D5" s="7">
        <v>4368</v>
      </c>
      <c r="E5" s="7">
        <v>5333</v>
      </c>
      <c r="F5" s="7">
        <v>4593</v>
      </c>
      <c r="G5" s="7">
        <v>5569</v>
      </c>
      <c r="H5" s="7">
        <v>5308</v>
      </c>
      <c r="I5" s="7">
        <v>4836</v>
      </c>
      <c r="J5" s="7">
        <v>4976</v>
      </c>
      <c r="K5" s="7">
        <v>4736</v>
      </c>
      <c r="L5" s="7">
        <v>4868</v>
      </c>
      <c r="M5" s="7">
        <v>4926</v>
      </c>
      <c r="N5" s="7">
        <v>3570</v>
      </c>
      <c r="O5" s="71">
        <f t="shared" ref="O5:O24" si="0">SUM(C5:N5)</f>
        <v>57548</v>
      </c>
    </row>
    <row r="6" spans="2:15" ht="21" customHeight="1" x14ac:dyDescent="0.2">
      <c r="B6" s="8" t="s">
        <v>55</v>
      </c>
      <c r="C6" s="5">
        <v>2592</v>
      </c>
      <c r="D6" s="5">
        <v>2622</v>
      </c>
      <c r="E6" s="5">
        <v>3195</v>
      </c>
      <c r="F6" s="5">
        <v>2884</v>
      </c>
      <c r="G6" s="5">
        <v>3631</v>
      </c>
      <c r="H6" s="5">
        <v>3554</v>
      </c>
      <c r="I6" s="5">
        <v>3132</v>
      </c>
      <c r="J6" s="5">
        <v>2949</v>
      </c>
      <c r="K6" s="5">
        <v>3009</v>
      </c>
      <c r="L6" s="5">
        <v>3134</v>
      </c>
      <c r="M6" s="5">
        <v>2993</v>
      </c>
      <c r="N6" s="5">
        <v>2170</v>
      </c>
      <c r="O6" s="70">
        <f t="shared" si="0"/>
        <v>35865</v>
      </c>
    </row>
    <row r="7" spans="2:15" ht="21" customHeight="1" x14ac:dyDescent="0.2">
      <c r="B7" s="21" t="s">
        <v>56</v>
      </c>
      <c r="C7" s="7">
        <v>2605</v>
      </c>
      <c r="D7" s="7">
        <v>2644</v>
      </c>
      <c r="E7" s="7">
        <v>3142</v>
      </c>
      <c r="F7" s="7">
        <v>2671</v>
      </c>
      <c r="G7" s="7">
        <v>2984</v>
      </c>
      <c r="H7" s="7">
        <v>2763</v>
      </c>
      <c r="I7" s="7">
        <v>2780</v>
      </c>
      <c r="J7" s="7">
        <v>2926</v>
      </c>
      <c r="K7" s="7">
        <v>2502</v>
      </c>
      <c r="L7" s="7">
        <v>2887</v>
      </c>
      <c r="M7" s="7">
        <v>2766</v>
      </c>
      <c r="N7" s="7">
        <v>2019</v>
      </c>
      <c r="O7" s="71">
        <f t="shared" si="0"/>
        <v>32689</v>
      </c>
    </row>
    <row r="8" spans="2:15" ht="21" customHeight="1" x14ac:dyDescent="0.2">
      <c r="B8" s="8" t="s">
        <v>88</v>
      </c>
      <c r="C8" s="5">
        <v>3715</v>
      </c>
      <c r="D8" s="5">
        <v>3934</v>
      </c>
      <c r="E8" s="5">
        <v>4841</v>
      </c>
      <c r="F8" s="5">
        <v>4154</v>
      </c>
      <c r="G8" s="5">
        <v>5170</v>
      </c>
      <c r="H8" s="5">
        <v>4898</v>
      </c>
      <c r="I8" s="5">
        <v>4489</v>
      </c>
      <c r="J8" s="5">
        <v>4826</v>
      </c>
      <c r="K8" s="5">
        <v>4643</v>
      </c>
      <c r="L8" s="5">
        <v>4606</v>
      </c>
      <c r="M8" s="5">
        <v>4576</v>
      </c>
      <c r="N8" s="5">
        <v>3426</v>
      </c>
      <c r="O8" s="70">
        <f t="shared" si="0"/>
        <v>53278</v>
      </c>
    </row>
    <row r="9" spans="2:15" ht="21" customHeight="1" x14ac:dyDescent="0.2">
      <c r="B9" s="21" t="s">
        <v>57</v>
      </c>
      <c r="C9" s="7">
        <v>3174</v>
      </c>
      <c r="D9" s="7">
        <v>3153</v>
      </c>
      <c r="E9" s="7">
        <v>3876</v>
      </c>
      <c r="F9" s="7">
        <v>3381</v>
      </c>
      <c r="G9" s="7">
        <v>4016</v>
      </c>
      <c r="H9" s="7">
        <v>3859</v>
      </c>
      <c r="I9" s="7">
        <v>3407</v>
      </c>
      <c r="J9" s="7">
        <v>3530</v>
      </c>
      <c r="K9" s="7">
        <v>3375</v>
      </c>
      <c r="L9" s="7">
        <v>3608</v>
      </c>
      <c r="M9" s="7">
        <v>3768</v>
      </c>
      <c r="N9" s="7">
        <v>2847</v>
      </c>
      <c r="O9" s="71">
        <f t="shared" si="0"/>
        <v>41994</v>
      </c>
    </row>
    <row r="10" spans="2:15" ht="21" customHeight="1" x14ac:dyDescent="0.2">
      <c r="B10" s="8" t="s">
        <v>58</v>
      </c>
      <c r="C10" s="5">
        <v>3410</v>
      </c>
      <c r="D10" s="5">
        <v>3179</v>
      </c>
      <c r="E10" s="5">
        <v>3812</v>
      </c>
      <c r="F10" s="5">
        <v>3474</v>
      </c>
      <c r="G10" s="5">
        <v>4217</v>
      </c>
      <c r="H10" s="5">
        <v>4018</v>
      </c>
      <c r="I10" s="5">
        <v>3617</v>
      </c>
      <c r="J10" s="5">
        <v>3549</v>
      </c>
      <c r="K10" s="5">
        <v>3445</v>
      </c>
      <c r="L10" s="5">
        <v>3601</v>
      </c>
      <c r="M10" s="5">
        <v>3590</v>
      </c>
      <c r="N10" s="5">
        <v>2718</v>
      </c>
      <c r="O10" s="70">
        <f t="shared" si="0"/>
        <v>42630</v>
      </c>
    </row>
    <row r="11" spans="2:15" ht="21" customHeight="1" x14ac:dyDescent="0.2">
      <c r="B11" s="21" t="s">
        <v>59</v>
      </c>
      <c r="C11" s="7">
        <v>4029</v>
      </c>
      <c r="D11" s="7">
        <v>3884</v>
      </c>
      <c r="E11" s="7">
        <v>4621</v>
      </c>
      <c r="F11" s="7">
        <v>4043</v>
      </c>
      <c r="G11" s="7">
        <v>3745</v>
      </c>
      <c r="H11" s="7">
        <v>3455</v>
      </c>
      <c r="I11" s="7">
        <v>4252</v>
      </c>
      <c r="J11" s="7">
        <v>4458</v>
      </c>
      <c r="K11" s="7">
        <v>3103</v>
      </c>
      <c r="L11" s="7">
        <v>3274</v>
      </c>
      <c r="M11" s="7">
        <v>3162</v>
      </c>
      <c r="N11" s="7">
        <v>3376</v>
      </c>
      <c r="O11" s="71">
        <f t="shared" si="0"/>
        <v>45402</v>
      </c>
    </row>
    <row r="12" spans="2:15" ht="21" customHeight="1" x14ac:dyDescent="0.2">
      <c r="B12" s="8" t="s">
        <v>91</v>
      </c>
      <c r="C12" s="5">
        <v>3628</v>
      </c>
      <c r="D12" s="5">
        <v>3602</v>
      </c>
      <c r="E12" s="5">
        <v>4504</v>
      </c>
      <c r="F12" s="5">
        <v>3790</v>
      </c>
      <c r="G12" s="5">
        <v>4711</v>
      </c>
      <c r="H12" s="5">
        <v>4649</v>
      </c>
      <c r="I12" s="5">
        <v>4222</v>
      </c>
      <c r="J12" s="5">
        <v>4229</v>
      </c>
      <c r="K12" s="5">
        <v>4090</v>
      </c>
      <c r="L12" s="5">
        <v>4206</v>
      </c>
      <c r="M12" s="5">
        <v>4179</v>
      </c>
      <c r="N12" s="5">
        <v>3309</v>
      </c>
      <c r="O12" s="70">
        <f t="shared" si="0"/>
        <v>49119</v>
      </c>
    </row>
    <row r="13" spans="2:15" ht="21" customHeight="1" x14ac:dyDescent="0.2">
      <c r="B13" s="21" t="s">
        <v>60</v>
      </c>
      <c r="C13" s="7">
        <v>1981</v>
      </c>
      <c r="D13" s="7">
        <v>2057</v>
      </c>
      <c r="E13" s="7">
        <v>2620</v>
      </c>
      <c r="F13" s="7">
        <v>2158</v>
      </c>
      <c r="G13" s="7">
        <v>2286</v>
      </c>
      <c r="H13" s="7">
        <v>2052</v>
      </c>
      <c r="I13" s="7">
        <v>2389</v>
      </c>
      <c r="J13" s="7">
        <v>2440</v>
      </c>
      <c r="K13" s="7">
        <v>1967</v>
      </c>
      <c r="L13" s="7">
        <v>1925</v>
      </c>
      <c r="M13" s="7">
        <v>1961</v>
      </c>
      <c r="N13" s="7">
        <v>1686</v>
      </c>
      <c r="O13" s="71">
        <f t="shared" si="0"/>
        <v>25522</v>
      </c>
    </row>
    <row r="14" spans="2:15" ht="21" customHeight="1" x14ac:dyDescent="0.2">
      <c r="B14" s="8" t="s">
        <v>61</v>
      </c>
      <c r="C14" s="5">
        <v>2544</v>
      </c>
      <c r="D14" s="5">
        <v>2602</v>
      </c>
      <c r="E14" s="5">
        <v>3237</v>
      </c>
      <c r="F14" s="5">
        <v>2683</v>
      </c>
      <c r="G14" s="5">
        <v>3244</v>
      </c>
      <c r="H14" s="5">
        <v>3232</v>
      </c>
      <c r="I14" s="5">
        <v>2969</v>
      </c>
      <c r="J14" s="5">
        <v>2964</v>
      </c>
      <c r="K14" s="5">
        <v>3007</v>
      </c>
      <c r="L14" s="5">
        <v>3034</v>
      </c>
      <c r="M14" s="5">
        <v>3014</v>
      </c>
      <c r="N14" s="5">
        <v>2208</v>
      </c>
      <c r="O14" s="70">
        <f t="shared" si="0"/>
        <v>34738</v>
      </c>
    </row>
    <row r="15" spans="2:15" ht="21" customHeight="1" x14ac:dyDescent="0.2">
      <c r="B15" s="21" t="s">
        <v>89</v>
      </c>
      <c r="C15" s="7">
        <v>2550</v>
      </c>
      <c r="D15" s="7">
        <v>2453</v>
      </c>
      <c r="E15" s="7">
        <v>3017</v>
      </c>
      <c r="F15" s="7">
        <v>2790</v>
      </c>
      <c r="G15" s="7">
        <v>3507</v>
      </c>
      <c r="H15" s="7">
        <v>3408</v>
      </c>
      <c r="I15" s="7">
        <v>2818</v>
      </c>
      <c r="J15" s="7">
        <v>2908</v>
      </c>
      <c r="K15" s="7">
        <v>3054</v>
      </c>
      <c r="L15" s="7">
        <v>2941</v>
      </c>
      <c r="M15" s="7">
        <v>2799</v>
      </c>
      <c r="N15" s="7">
        <v>2013</v>
      </c>
      <c r="O15" s="71">
        <f t="shared" si="0"/>
        <v>34258</v>
      </c>
    </row>
    <row r="16" spans="2:15" ht="21" customHeight="1" x14ac:dyDescent="0.2">
      <c r="B16" s="8" t="s">
        <v>62</v>
      </c>
      <c r="C16" s="5">
        <v>1189</v>
      </c>
      <c r="D16" s="5">
        <v>1201</v>
      </c>
      <c r="E16" s="5">
        <v>1552</v>
      </c>
      <c r="F16" s="5">
        <v>1281</v>
      </c>
      <c r="G16" s="5">
        <v>1542</v>
      </c>
      <c r="H16" s="5">
        <v>1606</v>
      </c>
      <c r="I16" s="5">
        <v>1407</v>
      </c>
      <c r="J16" s="5">
        <v>1443</v>
      </c>
      <c r="K16" s="5">
        <v>1390</v>
      </c>
      <c r="L16" s="5">
        <v>1499</v>
      </c>
      <c r="M16" s="5">
        <v>1427</v>
      </c>
      <c r="N16" s="5">
        <v>1160</v>
      </c>
      <c r="O16" s="70">
        <f t="shared" si="0"/>
        <v>16697</v>
      </c>
    </row>
    <row r="17" spans="2:15" ht="21" customHeight="1" x14ac:dyDescent="0.2">
      <c r="B17" s="21" t="s">
        <v>63</v>
      </c>
      <c r="C17" s="7">
        <v>10170</v>
      </c>
      <c r="D17" s="7">
        <v>9992</v>
      </c>
      <c r="E17" s="7">
        <v>11957</v>
      </c>
      <c r="F17" s="7">
        <v>10607</v>
      </c>
      <c r="G17" s="7">
        <v>14959</v>
      </c>
      <c r="H17" s="7">
        <v>14158</v>
      </c>
      <c r="I17" s="7">
        <v>11336</v>
      </c>
      <c r="J17" s="7">
        <v>11513</v>
      </c>
      <c r="K17" s="7">
        <v>13106</v>
      </c>
      <c r="L17" s="7">
        <v>13421</v>
      </c>
      <c r="M17" s="7">
        <v>13342</v>
      </c>
      <c r="N17" s="7">
        <v>8171</v>
      </c>
      <c r="O17" s="71">
        <f t="shared" si="0"/>
        <v>142732</v>
      </c>
    </row>
    <row r="18" spans="2:15" ht="21" customHeight="1" x14ac:dyDescent="0.2">
      <c r="B18" s="8" t="s">
        <v>64</v>
      </c>
      <c r="C18" s="5">
        <v>2424</v>
      </c>
      <c r="D18" s="5">
        <v>2418</v>
      </c>
      <c r="E18" s="5">
        <v>2823</v>
      </c>
      <c r="F18" s="5">
        <v>2421</v>
      </c>
      <c r="G18" s="5">
        <v>2982</v>
      </c>
      <c r="H18" s="5">
        <v>3067</v>
      </c>
      <c r="I18" s="5">
        <v>2540</v>
      </c>
      <c r="J18" s="5">
        <v>2807</v>
      </c>
      <c r="K18" s="5">
        <v>2636</v>
      </c>
      <c r="L18" s="5">
        <v>2740</v>
      </c>
      <c r="M18" s="5">
        <v>2558</v>
      </c>
      <c r="N18" s="5">
        <v>1955</v>
      </c>
      <c r="O18" s="70">
        <f t="shared" si="0"/>
        <v>31371</v>
      </c>
    </row>
    <row r="19" spans="2:15" ht="21" customHeight="1" x14ac:dyDescent="0.2">
      <c r="B19" s="21" t="s">
        <v>82</v>
      </c>
      <c r="C19" s="7">
        <v>3165</v>
      </c>
      <c r="D19" s="7">
        <v>3289</v>
      </c>
      <c r="E19" s="7">
        <v>3847</v>
      </c>
      <c r="F19" s="7">
        <v>3329</v>
      </c>
      <c r="G19" s="7">
        <v>4096</v>
      </c>
      <c r="H19" s="7">
        <v>4397</v>
      </c>
      <c r="I19" s="7">
        <v>4013</v>
      </c>
      <c r="J19" s="7">
        <v>3921</v>
      </c>
      <c r="K19" s="7">
        <v>3626</v>
      </c>
      <c r="L19" s="7">
        <v>3960</v>
      </c>
      <c r="M19" s="7">
        <v>4033</v>
      </c>
      <c r="N19" s="7">
        <v>3109</v>
      </c>
      <c r="O19" s="71">
        <f t="shared" si="0"/>
        <v>44785</v>
      </c>
    </row>
    <row r="20" spans="2:15" ht="21" customHeight="1" x14ac:dyDescent="0.2">
      <c r="B20" s="8" t="s">
        <v>66</v>
      </c>
      <c r="C20" s="5">
        <v>1866</v>
      </c>
      <c r="D20" s="5">
        <v>1892</v>
      </c>
      <c r="E20" s="5">
        <v>2274</v>
      </c>
      <c r="F20" s="5">
        <v>2108</v>
      </c>
      <c r="G20" s="5">
        <v>2474</v>
      </c>
      <c r="H20" s="5">
        <v>2352</v>
      </c>
      <c r="I20" s="5">
        <v>2102</v>
      </c>
      <c r="J20" s="5">
        <v>2208</v>
      </c>
      <c r="K20" s="5">
        <v>2067</v>
      </c>
      <c r="L20" s="5">
        <v>2124</v>
      </c>
      <c r="M20" s="5">
        <v>2025</v>
      </c>
      <c r="N20" s="5">
        <v>1561</v>
      </c>
      <c r="O20" s="70">
        <f t="shared" si="0"/>
        <v>25053</v>
      </c>
    </row>
    <row r="21" spans="2:15" ht="21" customHeight="1" x14ac:dyDescent="0.2">
      <c r="B21" s="21" t="s">
        <v>67</v>
      </c>
      <c r="C21" s="7">
        <v>2357</v>
      </c>
      <c r="D21" s="7">
        <v>2242</v>
      </c>
      <c r="E21" s="7">
        <v>2644</v>
      </c>
      <c r="F21" s="7">
        <v>2107</v>
      </c>
      <c r="G21" s="7">
        <v>3093</v>
      </c>
      <c r="H21" s="7">
        <v>3021</v>
      </c>
      <c r="I21" s="7">
        <v>2292</v>
      </c>
      <c r="J21" s="7">
        <v>2527</v>
      </c>
      <c r="K21" s="7">
        <v>2659</v>
      </c>
      <c r="L21" s="7">
        <v>2648</v>
      </c>
      <c r="M21" s="7">
        <v>2568</v>
      </c>
      <c r="N21" s="7">
        <v>1773</v>
      </c>
      <c r="O21" s="71">
        <f t="shared" si="0"/>
        <v>29931</v>
      </c>
    </row>
    <row r="22" spans="2:15" ht="21" customHeight="1" x14ac:dyDescent="0.2">
      <c r="B22" s="8" t="s">
        <v>68</v>
      </c>
      <c r="C22" s="5">
        <v>2967</v>
      </c>
      <c r="D22" s="5">
        <v>2709</v>
      </c>
      <c r="E22" s="5">
        <v>3569</v>
      </c>
      <c r="F22" s="5">
        <v>3048</v>
      </c>
      <c r="G22" s="5">
        <v>3728</v>
      </c>
      <c r="H22" s="5">
        <v>3588</v>
      </c>
      <c r="I22" s="5">
        <v>3203</v>
      </c>
      <c r="J22" s="5">
        <v>3150</v>
      </c>
      <c r="K22" s="5">
        <v>3093</v>
      </c>
      <c r="L22" s="5">
        <v>3153</v>
      </c>
      <c r="M22" s="5">
        <v>3123</v>
      </c>
      <c r="N22" s="5">
        <v>2253</v>
      </c>
      <c r="O22" s="70">
        <f t="shared" si="0"/>
        <v>37584</v>
      </c>
    </row>
    <row r="23" spans="2:15" ht="21" customHeight="1" x14ac:dyDescent="0.2">
      <c r="B23" s="21" t="s">
        <v>69</v>
      </c>
      <c r="C23" s="7">
        <v>2328</v>
      </c>
      <c r="D23" s="7">
        <v>2431</v>
      </c>
      <c r="E23" s="7">
        <v>2817</v>
      </c>
      <c r="F23" s="7">
        <v>2544</v>
      </c>
      <c r="G23" s="7">
        <v>3069</v>
      </c>
      <c r="H23" s="7">
        <v>3004</v>
      </c>
      <c r="I23" s="7">
        <v>2523</v>
      </c>
      <c r="J23" s="7">
        <v>2630</v>
      </c>
      <c r="K23" s="7">
        <v>2413</v>
      </c>
      <c r="L23" s="7">
        <v>2726</v>
      </c>
      <c r="M23" s="7">
        <v>2624</v>
      </c>
      <c r="N23" s="7">
        <v>2021</v>
      </c>
      <c r="O23" s="71">
        <f t="shared" si="0"/>
        <v>31130</v>
      </c>
    </row>
    <row r="24" spans="2:15" ht="30" customHeight="1" x14ac:dyDescent="0.2">
      <c r="B24" s="8" t="s">
        <v>9</v>
      </c>
      <c r="C24" s="26">
        <f>SUM(C4:C23)</f>
        <v>77188</v>
      </c>
      <c r="D24" s="26">
        <f t="shared" ref="D24:N24" si="1">SUM(D4:D23)</f>
        <v>76269</v>
      </c>
      <c r="E24" s="26">
        <f t="shared" si="1"/>
        <v>92994</v>
      </c>
      <c r="F24" s="26">
        <f t="shared" si="1"/>
        <v>80251</v>
      </c>
      <c r="G24" s="26">
        <f t="shared" si="1"/>
        <v>99712</v>
      </c>
      <c r="H24" s="26">
        <f t="shared" si="1"/>
        <v>96178</v>
      </c>
      <c r="I24" s="26">
        <f t="shared" si="1"/>
        <v>86274</v>
      </c>
      <c r="J24" s="26">
        <f t="shared" si="1"/>
        <v>87677</v>
      </c>
      <c r="K24" s="26">
        <f t="shared" si="1"/>
        <v>85381</v>
      </c>
      <c r="L24" s="26">
        <f t="shared" si="1"/>
        <v>88476</v>
      </c>
      <c r="M24" s="26">
        <f t="shared" si="1"/>
        <v>88030</v>
      </c>
      <c r="N24" s="26">
        <f t="shared" si="1"/>
        <v>64538</v>
      </c>
      <c r="O24" s="70">
        <f t="shared" si="0"/>
        <v>1022968</v>
      </c>
    </row>
    <row r="25" spans="2:15" ht="21" customHeight="1" x14ac:dyDescent="0.2">
      <c r="B25" s="97" t="s">
        <v>100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</sheetData>
  <mergeCells count="2">
    <mergeCell ref="B25:O25"/>
    <mergeCell ref="B2:O2"/>
  </mergeCells>
  <phoneticPr fontId="9" type="noConversion"/>
  <printOptions horizontalCentered="1"/>
  <pageMargins left="0" right="0" top="0.19685039370078741" bottom="0.1968503937007874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12</vt:i4>
      </vt:variant>
    </vt:vector>
  </HeadingPairs>
  <TitlesOfParts>
    <vt:vector size="25" baseType="lpstr">
      <vt:lpstr>Főoldal</vt:lpstr>
      <vt:lpstr>1. oldal</vt:lpstr>
      <vt:lpstr>2. oldal</vt:lpstr>
      <vt:lpstr>3. oldal</vt:lpstr>
      <vt:lpstr>4. oldal</vt:lpstr>
      <vt:lpstr>5. oldal</vt:lpstr>
      <vt:lpstr>6. oldal</vt:lpstr>
      <vt:lpstr>7. oldal</vt:lpstr>
      <vt:lpstr>8. oldal</vt:lpstr>
      <vt:lpstr>9. oldal</vt:lpstr>
      <vt:lpstr>10. oldal</vt:lpstr>
      <vt:lpstr>11. oldal</vt:lpstr>
      <vt:lpstr>12. oldal</vt:lpstr>
      <vt:lpstr>'1. oldal'!Nyomtatási_terület</vt:lpstr>
      <vt:lpstr>'10. oldal'!Nyomtatási_terület</vt:lpstr>
      <vt:lpstr>'11. oldal'!Nyomtatási_terület</vt:lpstr>
      <vt:lpstr>'12. oldal'!Nyomtatási_terület</vt:lpstr>
      <vt:lpstr>'2. oldal'!Nyomtatási_terület</vt:lpstr>
      <vt:lpstr>'3. oldal'!Nyomtatási_terület</vt:lpstr>
      <vt:lpstr>'4. oldal'!Nyomtatási_terület</vt:lpstr>
      <vt:lpstr>'5. oldal'!Nyomtatási_terület</vt:lpstr>
      <vt:lpstr>'6. oldal'!Nyomtatási_terület</vt:lpstr>
      <vt:lpstr>'7. oldal'!Nyomtatási_terület</vt:lpstr>
      <vt:lpstr>'8. oldal'!Nyomtatási_terület</vt:lpstr>
      <vt:lpstr>'9. oldal'!Nyomtatási_terület</vt:lpstr>
    </vt:vector>
  </TitlesOfParts>
  <Company>KEK KH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Közigazgatási és Elektronikus Közszolg. Közp. Hiv.</dc:creator>
  <cp:lastModifiedBy>MPA</cp:lastModifiedBy>
  <cp:lastPrinted>2016-02-19T07:58:56Z</cp:lastPrinted>
  <dcterms:created xsi:type="dcterms:W3CDTF">2011-02-10T11:05:49Z</dcterms:created>
  <dcterms:modified xsi:type="dcterms:W3CDTF">2018-04-26T13:07:45Z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