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1220" activeTab="0"/>
  </bookViews>
  <sheets>
    <sheet name="Főoldal" sheetId="1" r:id="rId1"/>
    <sheet name="1. oldal" sheetId="2" r:id="rId2"/>
    <sheet name="2. oldal" sheetId="3" r:id="rId3"/>
    <sheet name="3. oldal" sheetId="4" r:id="rId4"/>
    <sheet name="4. oldal" sheetId="5" r:id="rId5"/>
    <sheet name="5. oldal" sheetId="6" r:id="rId6"/>
    <sheet name="6. oldal" sheetId="7" r:id="rId7"/>
    <sheet name="7. oldal" sheetId="8" r:id="rId8"/>
    <sheet name="8. oldal" sheetId="9" r:id="rId9"/>
    <sheet name="9. oldal" sheetId="10" r:id="rId10"/>
    <sheet name="10. oldal" sheetId="11" r:id="rId11"/>
    <sheet name="11. oldal" sheetId="12" r:id="rId12"/>
    <sheet name="12. oldal" sheetId="13" r:id="rId13"/>
  </sheets>
  <definedNames>
    <definedName name="_xlnm.Print_Area" localSheetId="1">'1. oldal'!$C$2:$E$26</definedName>
    <definedName name="_xlnm.Print_Area" localSheetId="10">'10. oldal'!$B$2:$O$25</definedName>
    <definedName name="_xlnm.Print_Area" localSheetId="11">'11. oldal'!$B$2:$O$25</definedName>
    <definedName name="_xlnm.Print_Area" localSheetId="12">'12. oldal'!$B$2:$O$25</definedName>
    <definedName name="_xlnm.Print_Area" localSheetId="2">'2. oldal'!$B$2:$O$26</definedName>
    <definedName name="_xlnm.Print_Area" localSheetId="3">'3. oldal'!$B$2:$O$26</definedName>
    <definedName name="_xlnm.Print_Area" localSheetId="4">'4. oldal'!$B$2:$L$17</definedName>
    <definedName name="_xlnm.Print_Area" localSheetId="5">'5. oldal'!$B$2:$O$26</definedName>
    <definedName name="_xlnm.Print_Area" localSheetId="6">'6. oldal'!$B$2:$O$30</definedName>
    <definedName name="_xlnm.Print_Area" localSheetId="7">'7. oldal'!$B$2:$O$25</definedName>
    <definedName name="_xlnm.Print_Area" localSheetId="8">'8. oldal'!$B$2:$O$25</definedName>
    <definedName name="_xlnm.Print_Area" localSheetId="9">'9. oldal'!$B$2:$F$27</definedName>
  </definedNames>
  <calcPr fullCalcOnLoad="1"/>
</workbook>
</file>

<file path=xl/sharedStrings.xml><?xml version="1.0" encoding="utf-8"?>
<sst xmlns="http://schemas.openxmlformats.org/spreadsheetml/2006/main" count="461" uniqueCount="131">
  <si>
    <t>összesen</t>
  </si>
  <si>
    <t>1. oldal</t>
  </si>
  <si>
    <t>2. oldal</t>
  </si>
  <si>
    <t>3. oldal</t>
  </si>
  <si>
    <t>4. oldal</t>
  </si>
  <si>
    <t>5. oldal</t>
  </si>
  <si>
    <t>6. oldal</t>
  </si>
  <si>
    <t>7. oldal</t>
  </si>
  <si>
    <t>8. oldal</t>
  </si>
  <si>
    <t>Összesen</t>
  </si>
  <si>
    <t>Az okmánykiadás forgalmi adatai</t>
  </si>
  <si>
    <t>Személyazonosító igazolvány kiadás adatai a kiadás oka szerint</t>
  </si>
  <si>
    <t>Állandó személyazonosító igazolvány kiadás adatai megyénként</t>
  </si>
  <si>
    <t>Ideiglenes személyazonosító igazolvány kiadás adatai megyénként</t>
  </si>
  <si>
    <t>Lakcímigazolvány kiadás adatai a kiadás oka szerint</t>
  </si>
  <si>
    <t>Lakcímigazolvány kiadás adatai megyénként</t>
  </si>
  <si>
    <t>Útlevél kiadás adatai</t>
  </si>
  <si>
    <t>Vezetői engedély kérelmek adatai megyénként</t>
  </si>
  <si>
    <t>Vezetői engedély kiadás adatai megyénként</t>
  </si>
  <si>
    <t>9. oldal</t>
  </si>
  <si>
    <t>Vezetői engedély (állandó, ideiglenes, nemzetközi) kiadás adatai megyénként</t>
  </si>
  <si>
    <t>10. oldal</t>
  </si>
  <si>
    <t>Forgalmi engedély kiadás adatai megyénként</t>
  </si>
  <si>
    <t>11. oldal</t>
  </si>
  <si>
    <t>Törzskönyv kiadás adatai megyénként</t>
  </si>
  <si>
    <t>12. oldal</t>
  </si>
  <si>
    <t>Parkolási igazolvány kiadás adatai megyénként</t>
  </si>
  <si>
    <t>Az igazolvány kiadásának oka</t>
  </si>
  <si>
    <t>ideiglenes</t>
  </si>
  <si>
    <t>A 14. életév betöltése előtt</t>
  </si>
  <si>
    <t>Bevándorolt jogállás megszerzése</t>
  </si>
  <si>
    <t>Letelepedett jogállás megszerzése</t>
  </si>
  <si>
    <t>Menekült jogállás megszerzése</t>
  </si>
  <si>
    <t>Oltalmazott jogállás megszerzése</t>
  </si>
  <si>
    <t>Cselekvőképtelenség megállapítása</t>
  </si>
  <si>
    <t>Állandó személyazonossági igazolvány</t>
  </si>
  <si>
    <t xml:space="preserve">      elvesztése</t>
  </si>
  <si>
    <t xml:space="preserve">      eltulajdonítása</t>
  </si>
  <si>
    <t xml:space="preserve">      megsemmisülése</t>
  </si>
  <si>
    <t xml:space="preserve">      megrongálódása</t>
  </si>
  <si>
    <t>Magyar állampolgárság megszerzése</t>
  </si>
  <si>
    <t>Személyi adatok megváltozása</t>
  </si>
  <si>
    <t xml:space="preserve">      14 éven felül</t>
  </si>
  <si>
    <t>Gyártási / adat hiba</t>
  </si>
  <si>
    <t>Ideiglenes személyazonosító</t>
  </si>
  <si>
    <t xml:space="preserve">      igazolvány pontosítása</t>
  </si>
  <si>
    <t>Egyéb kiadási ok</t>
  </si>
  <si>
    <r>
      <t xml:space="preserve">Személyazonosító igazolvány cseréje </t>
    </r>
    <r>
      <rPr>
        <vertAlign val="superscript"/>
        <sz val="11"/>
        <rFont val="Arial CE"/>
        <family val="0"/>
      </rPr>
      <t>b)</t>
    </r>
  </si>
  <si>
    <t>Megye</t>
  </si>
  <si>
    <t>február</t>
  </si>
  <si>
    <t>március</t>
  </si>
  <si>
    <t>április</t>
  </si>
  <si>
    <t>május</t>
  </si>
  <si>
    <t>június</t>
  </si>
  <si>
    <t>július</t>
  </si>
  <si>
    <t>október</t>
  </si>
  <si>
    <t>november</t>
  </si>
  <si>
    <t>december</t>
  </si>
  <si>
    <t>Bács-Kiskun</t>
  </si>
  <si>
    <t>Baranya</t>
  </si>
  <si>
    <t>Békés</t>
  </si>
  <si>
    <t>Csongrád</t>
  </si>
  <si>
    <t>Fejér</t>
  </si>
  <si>
    <t>Győr-M.-Sopron</t>
  </si>
  <si>
    <t>Heves</t>
  </si>
  <si>
    <t>Jász-Nk.-Szolnok</t>
  </si>
  <si>
    <t>Nógrád</t>
  </si>
  <si>
    <t>Pest</t>
  </si>
  <si>
    <t>Somogy</t>
  </si>
  <si>
    <t>Szabolcs-Sz.-B.</t>
  </si>
  <si>
    <t>Tolna</t>
  </si>
  <si>
    <t>Vas</t>
  </si>
  <si>
    <t>Veszprém</t>
  </si>
  <si>
    <t>Zala</t>
  </si>
  <si>
    <t>Hónap</t>
  </si>
  <si>
    <t>Személy természetes azonosítóinak változása</t>
  </si>
  <si>
    <t>Személyi azonosítóval kapcsolatos egyéb esemény</t>
  </si>
  <si>
    <t>Személy lakcímadatai-nak változása</t>
  </si>
  <si>
    <t>Költözéssel nem járó címváltozás</t>
  </si>
  <si>
    <t>Első ellátás</t>
  </si>
  <si>
    <t>Kiadott igazolványok száma összesen</t>
  </si>
  <si>
    <t>január</t>
  </si>
  <si>
    <t>augusztus</t>
  </si>
  <si>
    <t>szeptember</t>
  </si>
  <si>
    <t>szeptem-ber</t>
  </si>
  <si>
    <t>Budapest</t>
  </si>
  <si>
    <r>
      <t>Szabolcs-Sz.-</t>
    </r>
    <r>
      <rPr>
        <b/>
        <sz val="10"/>
        <rFont val="Arial CE"/>
        <family val="2"/>
      </rPr>
      <t>B.</t>
    </r>
  </si>
  <si>
    <t>Állandó</t>
  </si>
  <si>
    <t>Ideiglenes</t>
  </si>
  <si>
    <t>Nemzetközi</t>
  </si>
  <si>
    <t>vezetői engedély</t>
  </si>
  <si>
    <r>
      <t xml:space="preserve">Budapest </t>
    </r>
    <r>
      <rPr>
        <b/>
        <vertAlign val="superscript"/>
        <sz val="11"/>
        <rFont val="Arial CE"/>
        <family val="0"/>
      </rPr>
      <t>a)</t>
    </r>
  </si>
  <si>
    <t>Borsod-A.-Z.</t>
  </si>
  <si>
    <t>Komárom-E.</t>
  </si>
  <si>
    <t>Központi Okmányiroda</t>
  </si>
  <si>
    <t>Járművezetésre jogosító okmányok (állandó, ideiglenes, nemzetközi)
kiadása megyénként</t>
  </si>
  <si>
    <t>Hajdú-Bihar</t>
  </si>
  <si>
    <t>Borsod-Abaúj-Zemplén</t>
  </si>
  <si>
    <t>Győr-Moson-Sopron</t>
  </si>
  <si>
    <t>Jász-Nagykun-Szolnok</t>
  </si>
  <si>
    <t>Komárom-Esztergom</t>
  </si>
  <si>
    <t>Szabolcs-Szatmár-Bereg</t>
  </si>
  <si>
    <r>
      <t xml:space="preserve">Az elkészített személyazonosító igazolványok száma
a kiadás oka szerint </t>
    </r>
    <r>
      <rPr>
        <b/>
        <vertAlign val="superscript"/>
        <sz val="12"/>
        <rFont val="Arial CE"/>
        <family val="2"/>
      </rPr>
      <t>a)</t>
    </r>
  </si>
  <si>
    <r>
      <t xml:space="preserve">A kiadott igazolványok száma </t>
    </r>
    <r>
      <rPr>
        <b/>
        <vertAlign val="superscript"/>
        <sz val="10"/>
        <rFont val="Arial CE"/>
        <family val="0"/>
      </rPr>
      <t>a)</t>
    </r>
  </si>
  <si>
    <r>
      <t xml:space="preserve">A kiadott útlevelek száma megyénként </t>
    </r>
    <r>
      <rPr>
        <b/>
        <vertAlign val="superscript"/>
        <sz val="10"/>
        <rFont val="Arial CE"/>
        <family val="0"/>
      </rPr>
      <t>a)</t>
    </r>
  </si>
  <si>
    <r>
      <t>a)</t>
    </r>
    <r>
      <rPr>
        <sz val="10"/>
        <rFont val="Arial CE"/>
        <family val="2"/>
      </rPr>
      <t xml:space="preserve"> A Központi Hivatalban és a Központi Okmányirodában kiadott okmányokkal együtt.</t>
    </r>
  </si>
  <si>
    <r>
      <t>a)</t>
    </r>
    <r>
      <rPr>
        <sz val="10"/>
        <rFont val="Arial CE"/>
        <family val="2"/>
      </rPr>
      <t xml:space="preserve"> A Központi Hivatalban és a Központi Okmányirodában elkészített okmányokkal együtt.</t>
    </r>
  </si>
  <si>
    <r>
      <t>a)</t>
    </r>
    <r>
      <rPr>
        <sz val="10"/>
        <rFont val="Arial CE"/>
        <family val="2"/>
      </rPr>
      <t xml:space="preserve"> A Központi Hivatalban és a Központi Okmányirodában kiadott okmányokkal, valamint az előző igazolvány eltulajdonítása miatt kiadott igazolványokkal együtt.</t>
    </r>
  </si>
  <si>
    <r>
      <t>b)</t>
    </r>
    <r>
      <rPr>
        <sz val="10"/>
        <rFont val="Arial CE"/>
        <family val="0"/>
      </rPr>
      <t xml:space="preserve"> A kipostázott útlevelek száma a kezdeményezés időpontjától függetlenül. Ez az adat megyénkénti részletezésben nem áll rendelkezésre!</t>
    </r>
  </si>
  <si>
    <r>
      <t>a)</t>
    </r>
    <r>
      <rPr>
        <sz val="10"/>
        <rFont val="Arial CE"/>
        <family val="2"/>
      </rPr>
      <t xml:space="preserve"> A Központi Hivatalhoz és a Központi Okmányirodához beadott kérelmekkel együtt.</t>
    </r>
  </si>
  <si>
    <r>
      <t>a)</t>
    </r>
    <r>
      <rPr>
        <sz val="10"/>
        <rFont val="Arial CE"/>
        <family val="2"/>
      </rPr>
      <t xml:space="preserve"> A Központi Hivatalban és a Központi Okmányirodában kiadott okmányokkal, valamint a lejárt igazolványok meghosszabbításaival együtt.</t>
    </r>
  </si>
  <si>
    <r>
      <t>a)</t>
    </r>
    <r>
      <rPr>
        <sz val="10"/>
        <rFont val="Arial CE"/>
        <family val="2"/>
      </rPr>
      <t xml:space="preserve"> Az adott hónapban kezdeményezett kérelmek közül a befejezett útlevelek száma, a kezdeményezés hónapjában be nem fejezett útlevelek nélkül.</t>
    </r>
  </si>
  <si>
    <r>
      <t>a)</t>
    </r>
    <r>
      <rPr>
        <sz val="10"/>
        <rFont val="Arial CE"/>
        <family val="2"/>
      </rPr>
      <t xml:space="preserve"> A Központi Hivatalban és a Központi Okmányirodában kiadott okmányokkal együtt.
</t>
    </r>
    <r>
      <rPr>
        <vertAlign val="superscript"/>
        <sz val="10"/>
        <rFont val="Arial CE"/>
        <family val="0"/>
      </rPr>
      <t>b)</t>
    </r>
    <r>
      <rPr>
        <sz val="10"/>
        <rFont val="Arial CE"/>
        <family val="2"/>
      </rPr>
      <t xml:space="preserve"> Lejárt vagy érvénytelen igazolványok.</t>
    </r>
  </si>
  <si>
    <t>állandó</t>
  </si>
  <si>
    <t>Első személyazonosító igazolvány</t>
  </si>
  <si>
    <t>Változással nem járó esemény</t>
  </si>
  <si>
    <t>Újszülött nyilvántartás-ba vétele</t>
  </si>
  <si>
    <t>Személy-azonosító igazolvány eljárás</t>
  </si>
  <si>
    <t>Egyéb ok</t>
  </si>
  <si>
    <r>
      <t xml:space="preserve">A kiadott útlevelek száma </t>
    </r>
    <r>
      <rPr>
        <b/>
        <vertAlign val="superscript"/>
        <sz val="10"/>
        <rFont val="Arial CE"/>
        <family val="0"/>
      </rPr>
      <t>b)</t>
    </r>
  </si>
  <si>
    <t>Elkészített (fényképpel ellátott) állandó személyazonosító igazolványok száma megyénként   2015.</t>
  </si>
  <si>
    <t>Elkészített (fényképpel ellátott) ideiglenes személyazonosító igazolványok száma megyénként   2015.</t>
  </si>
  <si>
    <r>
      <t xml:space="preserve">A személyi azonosítót és lakcímet igazoló hatósági igazolványok száma a kiadás oka szerint </t>
    </r>
    <r>
      <rPr>
        <b/>
        <vertAlign val="superscript"/>
        <sz val="12"/>
        <rFont val="Arial CE"/>
        <family val="0"/>
      </rPr>
      <t>a)</t>
    </r>
    <r>
      <rPr>
        <b/>
        <sz val="12"/>
        <rFont val="Arial CE"/>
        <family val="2"/>
      </rPr>
      <t xml:space="preserve">   2015.</t>
    </r>
  </si>
  <si>
    <t>A személyi azonosítót és lakcímet igazoló hatósági igazolványok száma megyénként   2015.</t>
  </si>
  <si>
    <t>A kiadott útlevelek száma   2015.</t>
  </si>
  <si>
    <r>
      <t xml:space="preserve">Járművezetésre jogosító okmányok ügyében beadott kérelmek száma megyénként </t>
    </r>
    <r>
      <rPr>
        <b/>
        <vertAlign val="superscript"/>
        <sz val="12"/>
        <rFont val="Arial CE"/>
        <family val="0"/>
      </rPr>
      <t>a)</t>
    </r>
    <r>
      <rPr>
        <b/>
        <sz val="12"/>
        <rFont val="Arial CE"/>
        <family val="2"/>
      </rPr>
      <t xml:space="preserve">   2015.</t>
    </r>
  </si>
  <si>
    <r>
      <t xml:space="preserve">A kiadott járművezetésre jogosító okmányok száma megyénként </t>
    </r>
    <r>
      <rPr>
        <b/>
        <vertAlign val="superscript"/>
        <sz val="12"/>
        <rFont val="Arial CE"/>
        <family val="0"/>
      </rPr>
      <t>a)</t>
    </r>
    <r>
      <rPr>
        <b/>
        <sz val="12"/>
        <rFont val="Arial CE"/>
        <family val="2"/>
      </rPr>
      <t xml:space="preserve">   2015.</t>
    </r>
  </si>
  <si>
    <t>A kiadott gépjármű forgalmi engedélyek száma megyénként   2015.</t>
  </si>
  <si>
    <t>A kiadott gépjármű törzskönyvek száma megyénként   2015.</t>
  </si>
  <si>
    <r>
      <t xml:space="preserve">A mozgáskorlátozottaknak kiadott parkolási igazolványok száma megyénként </t>
    </r>
    <r>
      <rPr>
        <b/>
        <vertAlign val="superscript"/>
        <sz val="12"/>
        <rFont val="Arial CE"/>
        <family val="0"/>
      </rPr>
      <t>a)</t>
    </r>
    <r>
      <rPr>
        <b/>
        <sz val="12"/>
        <rFont val="Arial CE"/>
        <family val="2"/>
      </rPr>
      <t xml:space="preserve">   2015.</t>
    </r>
  </si>
  <si>
    <t>2015.  január - december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</si>
</sst>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.0"/>
    <numFmt numFmtId="169" formatCode="0.00000"/>
    <numFmt numFmtId="170" formatCode="0.0000"/>
    <numFmt numFmtId="171" formatCode="0.000"/>
    <numFmt numFmtId="172" formatCode="0.00000000"/>
    <numFmt numFmtId="173" formatCode="0.0000000"/>
    <numFmt numFmtId="174" formatCode="0.000000"/>
    <numFmt numFmtId="175" formatCode="0.000E+00;\제"/>
    <numFmt numFmtId="176" formatCode="0.000E+00;\�"/>
    <numFmt numFmtId="177" formatCode="0.00E+00;\�"/>
    <numFmt numFmtId="178" formatCode="0.0E+00;\�"/>
    <numFmt numFmtId="179" formatCode="0E+00;\�"/>
    <numFmt numFmtId="180" formatCode="#,##0_ ;\-#,##0\ "/>
    <numFmt numFmtId="181" formatCode="0.0000000000"/>
    <numFmt numFmtId="182" formatCode="0.000000000"/>
    <numFmt numFmtId="183" formatCode="#,##0.0_ ;\-#,##0.0\ "/>
    <numFmt numFmtId="184" formatCode="#,##0\ _F_t"/>
    <numFmt numFmtId="185" formatCode="#,##0.000"/>
    <numFmt numFmtId="186" formatCode="0&quot;*&quot;"/>
    <numFmt numFmtId="187" formatCode="[$¥€-2]\ #\ ##,000_);[Red]\([$€-2]\ #\ ##,000\)"/>
  </numFmts>
  <fonts count="90">
    <font>
      <sz val="10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Arial CE"/>
      <family val="0"/>
    </font>
    <font>
      <sz val="10"/>
      <name val="Arial CE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b/>
      <vertAlign val="superscript"/>
      <sz val="12"/>
      <name val="Arial CE"/>
      <family val="2"/>
    </font>
    <font>
      <vertAlign val="superscript"/>
      <sz val="11"/>
      <name val="Arial CE"/>
      <family val="0"/>
    </font>
    <font>
      <sz val="8"/>
      <name val="Arial CE"/>
      <family val="0"/>
    </font>
    <font>
      <b/>
      <vertAlign val="superscript"/>
      <sz val="10"/>
      <name val="Arial CE"/>
      <family val="0"/>
    </font>
    <font>
      <b/>
      <sz val="11"/>
      <name val="Arial"/>
      <family val="2"/>
    </font>
    <font>
      <b/>
      <vertAlign val="superscript"/>
      <sz val="11"/>
      <name val="Arial CE"/>
      <family val="0"/>
    </font>
    <font>
      <sz val="12"/>
      <name val="Arial"/>
      <family val="2"/>
    </font>
    <font>
      <vertAlign val="superscript"/>
      <sz val="10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7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4" borderId="0" applyNumberFormat="0" applyBorder="0" applyAlignment="0" applyProtection="0"/>
    <xf numFmtId="0" fontId="56" fillId="5" borderId="0" applyNumberFormat="0" applyBorder="0" applyAlignment="0" applyProtection="0"/>
    <xf numFmtId="0" fontId="57" fillId="5" borderId="0" applyNumberFormat="0" applyBorder="0" applyAlignment="0" applyProtection="0"/>
    <xf numFmtId="0" fontId="56" fillId="6" borderId="0" applyNumberFormat="0" applyBorder="0" applyAlignment="0" applyProtection="0"/>
    <xf numFmtId="0" fontId="57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10" borderId="0" applyNumberFormat="0" applyBorder="0" applyAlignment="0" applyProtection="0"/>
    <xf numFmtId="0" fontId="57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5" applyNumberFormat="0" applyAlignment="0" applyProtection="0"/>
    <xf numFmtId="0" fontId="7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6" applyNumberFormat="0" applyFill="0" applyAlignment="0" applyProtection="0"/>
    <xf numFmtId="0" fontId="0" fillId="22" borderId="7" applyNumberFormat="0" applyFont="0" applyAlignment="0" applyProtection="0"/>
    <xf numFmtId="0" fontId="57" fillId="22" borderId="7" applyNumberFormat="0" applyFont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6" borderId="0" applyNumberFormat="0" applyBorder="0" applyAlignment="0" applyProtection="0"/>
    <xf numFmtId="0" fontId="58" fillId="27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78" fillId="30" borderId="8" applyNumberFormat="0" applyAlignment="0" applyProtection="0"/>
    <xf numFmtId="0" fontId="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57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1" fillId="0" borderId="9" applyNumberFormat="0" applyFill="0" applyAlignment="0" applyProtection="0"/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0" fontId="86" fillId="32" borderId="0" applyNumberFormat="0" applyBorder="0" applyAlignment="0" applyProtection="0"/>
    <xf numFmtId="0" fontId="87" fillId="30" borderId="1" applyNumberFormat="0" applyAlignment="0" applyProtection="0"/>
    <xf numFmtId="0" fontId="88" fillId="30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3" fontId="11" fillId="33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right" vertical="center" wrapText="1"/>
    </xf>
    <xf numFmtId="0" fontId="16" fillId="0" borderId="0" xfId="146" applyAlignment="1">
      <alignment/>
      <protection/>
    </xf>
    <xf numFmtId="0" fontId="12" fillId="0" borderId="0" xfId="146" applyFont="1" applyAlignment="1">
      <alignment/>
      <protection/>
    </xf>
    <xf numFmtId="0" fontId="16" fillId="0" borderId="0" xfId="147" applyAlignment="1">
      <alignment/>
      <protection/>
    </xf>
    <xf numFmtId="0" fontId="12" fillId="0" borderId="0" xfId="147" applyFont="1" applyAlignment="1">
      <alignment/>
      <protection/>
    </xf>
    <xf numFmtId="0" fontId="16" fillId="0" borderId="0" xfId="149" applyAlignment="1">
      <alignment vertical="center"/>
      <protection/>
    </xf>
    <xf numFmtId="0" fontId="16" fillId="0" borderId="0" xfId="149" applyBorder="1" applyAlignment="1">
      <alignment vertical="center"/>
      <protection/>
    </xf>
    <xf numFmtId="0" fontId="12" fillId="0" borderId="0" xfId="149" applyFont="1" applyBorder="1" applyAlignment="1">
      <alignment vertical="center"/>
      <protection/>
    </xf>
    <xf numFmtId="0" fontId="16" fillId="0" borderId="0" xfId="150" applyBorder="1" applyAlignment="1">
      <alignment/>
      <protection/>
    </xf>
    <xf numFmtId="0" fontId="12" fillId="0" borderId="0" xfId="150" applyFont="1" applyBorder="1" applyAlignment="1">
      <alignment/>
      <protection/>
    </xf>
    <xf numFmtId="0" fontId="16" fillId="0" borderId="0" xfId="148" applyAlignment="1">
      <alignment/>
      <protection/>
    </xf>
    <xf numFmtId="0" fontId="12" fillId="0" borderId="0" xfId="148" applyFont="1" applyAlignment="1">
      <alignment/>
      <protection/>
    </xf>
    <xf numFmtId="0" fontId="3" fillId="34" borderId="10" xfId="0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3" fontId="18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18" fillId="0" borderId="10" xfId="0" applyNumberFormat="1" applyFont="1" applyBorder="1" applyAlignment="1">
      <alignment vertical="center"/>
    </xf>
    <xf numFmtId="3" fontId="18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9" fillId="0" borderId="0" xfId="68" applyFont="1" applyFill="1" applyAlignment="1" applyProtection="1">
      <alignment horizontal="right" vertical="center"/>
      <protection/>
    </xf>
    <xf numFmtId="0" fontId="9" fillId="0" borderId="0" xfId="68" applyFont="1" applyFill="1" applyAlignment="1" applyProtection="1">
      <alignment vertical="center"/>
      <protection/>
    </xf>
    <xf numFmtId="0" fontId="9" fillId="0" borderId="0" xfId="68" applyFont="1" applyFill="1" applyAlignment="1" applyProtection="1">
      <alignment vertical="center" wrapText="1"/>
      <protection/>
    </xf>
    <xf numFmtId="0" fontId="20" fillId="0" borderId="0" xfId="0" applyFont="1" applyFill="1" applyAlignment="1">
      <alignment/>
    </xf>
    <xf numFmtId="3" fontId="4" fillId="35" borderId="10" xfId="0" applyNumberFormat="1" applyFont="1" applyFill="1" applyBorder="1" applyAlignment="1">
      <alignment horizontal="right" vertical="center"/>
    </xf>
    <xf numFmtId="3" fontId="11" fillId="35" borderId="10" xfId="0" applyNumberFormat="1" applyFont="1" applyFill="1" applyBorder="1" applyAlignment="1">
      <alignment vertical="center"/>
    </xf>
    <xf numFmtId="3" fontId="11" fillId="35" borderId="10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vertical="center"/>
    </xf>
    <xf numFmtId="0" fontId="0" fillId="0" borderId="12" xfId="0" applyNumberFormat="1" applyBorder="1" applyAlignment="1">
      <alignment/>
    </xf>
    <xf numFmtId="3" fontId="4" fillId="36" borderId="10" xfId="0" applyNumberFormat="1" applyFont="1" applyFill="1" applyBorder="1" applyAlignment="1">
      <alignment horizontal="right" vertical="center"/>
    </xf>
    <xf numFmtId="3" fontId="4" fillId="36" borderId="10" xfId="0" applyNumberFormat="1" applyFont="1" applyFill="1" applyBorder="1" applyAlignment="1">
      <alignment vertical="center"/>
    </xf>
    <xf numFmtId="3" fontId="89" fillId="0" borderId="0" xfId="126" applyNumberFormat="1" applyFont="1" applyAlignment="1">
      <alignment vertical="center"/>
      <protection/>
    </xf>
    <xf numFmtId="3" fontId="11" fillId="0" borderId="13" xfId="135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</cellXfs>
  <cellStyles count="148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Cím" xfId="53"/>
    <cellStyle name="Címsor 1" xfId="54"/>
    <cellStyle name="Címsor 1 2" xfId="55"/>
    <cellStyle name="Címsor 2" xfId="56"/>
    <cellStyle name="Címsor 2 2" xfId="57"/>
    <cellStyle name="Címsor 3" xfId="58"/>
    <cellStyle name="Címsor 3 2" xfId="59"/>
    <cellStyle name="Címsor 4" xfId="60"/>
    <cellStyle name="Címsor 4 2" xfId="61"/>
    <cellStyle name="Ellenőrzőcella" xfId="62"/>
    <cellStyle name="Ellenőrzőcella 2" xfId="63"/>
    <cellStyle name="Comma" xfId="64"/>
    <cellStyle name="Comma [0]" xfId="65"/>
    <cellStyle name="Figyelmeztetés" xfId="66"/>
    <cellStyle name="Figyelmeztetés 2" xfId="67"/>
    <cellStyle name="Hyperlink" xfId="68"/>
    <cellStyle name="Hivatkozott cella" xfId="69"/>
    <cellStyle name="Hivatkozott cella 2" xfId="70"/>
    <cellStyle name="Jegyzet" xfId="71"/>
    <cellStyle name="Jegyzet 2" xfId="72"/>
    <cellStyle name="Jelölőszín (1)" xfId="73"/>
    <cellStyle name="Jelölőszín (1) 2" xfId="74"/>
    <cellStyle name="Jelölőszín (2)" xfId="75"/>
    <cellStyle name="Jelölőszín (2) 2" xfId="76"/>
    <cellStyle name="Jelölőszín (3)" xfId="77"/>
    <cellStyle name="Jelölőszín (3) 2" xfId="78"/>
    <cellStyle name="Jelölőszín (4)" xfId="79"/>
    <cellStyle name="Jelölőszín (4) 2" xfId="80"/>
    <cellStyle name="Jelölőszín (5)" xfId="81"/>
    <cellStyle name="Jelölőszín (5) 2" xfId="82"/>
    <cellStyle name="Jelölőszín (6)" xfId="83"/>
    <cellStyle name="Jelölőszín (6) 2" xfId="84"/>
    <cellStyle name="Jó" xfId="85"/>
    <cellStyle name="Jó 2" xfId="86"/>
    <cellStyle name="Kimenet" xfId="87"/>
    <cellStyle name="Kimenet 2" xfId="88"/>
    <cellStyle name="Followed Hyperlink" xfId="89"/>
    <cellStyle name="Magyarázó szöveg" xfId="90"/>
    <cellStyle name="Magyarázó szöveg 2" xfId="91"/>
    <cellStyle name="Normál 10" xfId="92"/>
    <cellStyle name="Normál 11" xfId="93"/>
    <cellStyle name="Normál 11 2" xfId="94"/>
    <cellStyle name="Normál 11 3" xfId="95"/>
    <cellStyle name="Normál 12" xfId="96"/>
    <cellStyle name="Normál 12 2" xfId="97"/>
    <cellStyle name="Normál 13" xfId="98"/>
    <cellStyle name="Normál 14" xfId="99"/>
    <cellStyle name="Normál 15" xfId="100"/>
    <cellStyle name="Normál 2" xfId="101"/>
    <cellStyle name="Normál 2 10" xfId="102"/>
    <cellStyle name="Normál 2 10 2" xfId="103"/>
    <cellStyle name="Normál 2 11" xfId="104"/>
    <cellStyle name="Normál 2 11 2" xfId="105"/>
    <cellStyle name="Normál 2 11 3" xfId="106"/>
    <cellStyle name="Normal 2 2" xfId="107"/>
    <cellStyle name="Normál 2 2" xfId="108"/>
    <cellStyle name="Normál 2 2 2" xfId="109"/>
    <cellStyle name="Normál 2 2 2 2" xfId="110"/>
    <cellStyle name="Normal 2 3" xfId="111"/>
    <cellStyle name="Normál 2 3" xfId="112"/>
    <cellStyle name="Normál 2 3 2" xfId="113"/>
    <cellStyle name="Normal 2 4" xfId="114"/>
    <cellStyle name="Normál 2 4" xfId="115"/>
    <cellStyle name="Normál 2 5" xfId="116"/>
    <cellStyle name="Normál 2 5 2" xfId="117"/>
    <cellStyle name="Normál 2 6" xfId="118"/>
    <cellStyle name="Normál 2 6 2" xfId="119"/>
    <cellStyle name="Normál 2 7" xfId="120"/>
    <cellStyle name="Normál 2 7 2" xfId="121"/>
    <cellStyle name="Normál 2 8" xfId="122"/>
    <cellStyle name="Normál 2 8 2" xfId="123"/>
    <cellStyle name="Normál 2 9" xfId="124"/>
    <cellStyle name="Normál 2 9 2" xfId="125"/>
    <cellStyle name="Normál 3" xfId="126"/>
    <cellStyle name="Normal 3 2" xfId="127"/>
    <cellStyle name="Normál 3 2" xfId="128"/>
    <cellStyle name="Normál 3 3" xfId="129"/>
    <cellStyle name="Normál 3 4" xfId="130"/>
    <cellStyle name="Normál 3 5" xfId="131"/>
    <cellStyle name="Normál 3 6" xfId="132"/>
    <cellStyle name="Normál 3 7" xfId="133"/>
    <cellStyle name="Normal 4" xfId="134"/>
    <cellStyle name="Normál 4" xfId="135"/>
    <cellStyle name="Normál 4 2" xfId="136"/>
    <cellStyle name="Normál 4 3" xfId="137"/>
    <cellStyle name="Normal 5" xfId="138"/>
    <cellStyle name="Normál 5" xfId="139"/>
    <cellStyle name="Normál 6" xfId="140"/>
    <cellStyle name="Normal 6 2" xfId="141"/>
    <cellStyle name="Normal 6 3" xfId="142"/>
    <cellStyle name="Normál 7" xfId="143"/>
    <cellStyle name="Normál 8" xfId="144"/>
    <cellStyle name="Normál 9" xfId="145"/>
    <cellStyle name="Normál_allando_szig_megyenkent_2011" xfId="146"/>
    <cellStyle name="Normál_ideiglenes_szig_megyenkent_2011" xfId="147"/>
    <cellStyle name="Normál_jogositvany_kerelmek_2011" xfId="148"/>
    <cellStyle name="Normál_lig_megyenkent_2011" xfId="149"/>
    <cellStyle name="Normál_Útlevél_2011" xfId="150"/>
    <cellStyle name="Összesen" xfId="151"/>
    <cellStyle name="Összesen 2" xfId="152"/>
    <cellStyle name="Currency" xfId="153"/>
    <cellStyle name="Currency [0]" xfId="154"/>
    <cellStyle name="Rossz" xfId="155"/>
    <cellStyle name="Rossz 2" xfId="156"/>
    <cellStyle name="Semleges" xfId="157"/>
    <cellStyle name="Semleges 2" xfId="158"/>
    <cellStyle name="Számítás" xfId="159"/>
    <cellStyle name="Számítás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showGridLines="0" showRowColHeaders="0" tabSelected="1" zoomScalePageLayoutView="0" workbookViewId="0" topLeftCell="A1">
      <selection activeCell="B2" sqref="B2:D2"/>
    </sheetView>
  </sheetViews>
  <sheetFormatPr defaultColWidth="9.140625" defaultRowHeight="12.75"/>
  <cols>
    <col min="1" max="1" width="9.140625" style="69" customWidth="1"/>
    <col min="2" max="2" width="11.57421875" style="70" customWidth="1"/>
    <col min="3" max="3" width="2.8515625" style="70" customWidth="1"/>
    <col min="4" max="4" width="80.421875" style="69" bestFit="1" customWidth="1"/>
    <col min="5" max="16384" width="9.140625" style="69" customWidth="1"/>
  </cols>
  <sheetData>
    <row r="1" ht="18.75" customHeight="1"/>
    <row r="2" spans="2:4" ht="37.5" customHeight="1">
      <c r="B2" s="94" t="s">
        <v>10</v>
      </c>
      <c r="C2" s="94"/>
      <c r="D2" s="94"/>
    </row>
    <row r="3" spans="2:4" ht="18.75" customHeight="1">
      <c r="B3" s="79"/>
      <c r="C3" s="79"/>
      <c r="D3" s="80"/>
    </row>
    <row r="4" spans="2:4" s="80" customFormat="1" ht="21" customHeight="1">
      <c r="B4" s="81" t="s">
        <v>1</v>
      </c>
      <c r="C4" s="81"/>
      <c r="D4" s="82" t="s">
        <v>11</v>
      </c>
    </row>
    <row r="5" spans="2:4" ht="21" customHeight="1">
      <c r="B5" s="81" t="s">
        <v>2</v>
      </c>
      <c r="C5" s="81"/>
      <c r="D5" s="82" t="s">
        <v>12</v>
      </c>
    </row>
    <row r="6" spans="2:4" ht="21" customHeight="1">
      <c r="B6" s="81" t="s">
        <v>3</v>
      </c>
      <c r="C6" s="81"/>
      <c r="D6" s="82" t="s">
        <v>13</v>
      </c>
    </row>
    <row r="7" spans="2:4" ht="21" customHeight="1">
      <c r="B7" s="81" t="s">
        <v>4</v>
      </c>
      <c r="C7" s="81"/>
      <c r="D7" s="82" t="s">
        <v>14</v>
      </c>
    </row>
    <row r="8" spans="2:4" ht="21" customHeight="1">
      <c r="B8" s="81" t="s">
        <v>5</v>
      </c>
      <c r="C8" s="81"/>
      <c r="D8" s="82" t="s">
        <v>15</v>
      </c>
    </row>
    <row r="9" spans="2:4" ht="21" customHeight="1">
      <c r="B9" s="81" t="s">
        <v>6</v>
      </c>
      <c r="C9" s="81"/>
      <c r="D9" s="82" t="s">
        <v>16</v>
      </c>
    </row>
    <row r="10" spans="2:4" ht="21" customHeight="1">
      <c r="B10" s="81" t="s">
        <v>7</v>
      </c>
      <c r="C10" s="81"/>
      <c r="D10" s="82" t="s">
        <v>17</v>
      </c>
    </row>
    <row r="11" spans="2:4" ht="21" customHeight="1">
      <c r="B11" s="81" t="s">
        <v>8</v>
      </c>
      <c r="C11" s="81"/>
      <c r="D11" s="83" t="s">
        <v>18</v>
      </c>
    </row>
    <row r="12" spans="1:4" ht="21" customHeight="1">
      <c r="A12" s="84"/>
      <c r="B12" s="81" t="s">
        <v>19</v>
      </c>
      <c r="C12" s="81"/>
      <c r="D12" s="82" t="s">
        <v>20</v>
      </c>
    </row>
    <row r="13" spans="1:4" ht="21" customHeight="1">
      <c r="A13" s="84"/>
      <c r="B13" s="81" t="s">
        <v>21</v>
      </c>
      <c r="C13" s="81"/>
      <c r="D13" s="82" t="s">
        <v>22</v>
      </c>
    </row>
    <row r="14" spans="1:4" ht="21" customHeight="1">
      <c r="A14" s="84"/>
      <c r="B14" s="81" t="s">
        <v>23</v>
      </c>
      <c r="C14" s="81"/>
      <c r="D14" s="82" t="s">
        <v>24</v>
      </c>
    </row>
    <row r="15" spans="1:4" ht="21" customHeight="1">
      <c r="A15" s="84"/>
      <c r="B15" s="81" t="s">
        <v>25</v>
      </c>
      <c r="C15" s="81"/>
      <c r="D15" s="82" t="s">
        <v>26</v>
      </c>
    </row>
  </sheetData>
  <sheetProtection/>
  <mergeCells count="1">
    <mergeCell ref="B2:D2"/>
  </mergeCells>
  <hyperlinks>
    <hyperlink ref="B4" location="'1. oldal'!D25" display="1. oldal"/>
    <hyperlink ref="B5" location="'2. oldal'!O25" display="2. oldal"/>
    <hyperlink ref="D4" location="'1. oldal'!D25" display="Személyazonosító igazolvány kiadás adatai a kiadás oka szerint"/>
    <hyperlink ref="D5" location="'2. oldal'!O25" display="Állandó személyazonosító igazolvány kiadás adatai megyénként"/>
    <hyperlink ref="B6" location="'3. oldal'!O25" display="3. oldal"/>
    <hyperlink ref="D6" location="'3. oldal'!O25" display="Ideiglenes személyazonosító igazolvány kiadás adatai megyénként"/>
    <hyperlink ref="B7" location="'4. oldal'!L16" display="4. oldal"/>
    <hyperlink ref="D7" location="'4. oldal'!L16" display="Lakcímigazolvány kiadás adatai a kiadás oka szerint"/>
    <hyperlink ref="B8" location="'5. oldal'!O25" display="5. oldal"/>
    <hyperlink ref="D8" location="'5. oldal'!O25" display="Lakcímigazolvány kiadás adatai megyénként"/>
    <hyperlink ref="B9" location="'6. oldal'!O29" display="6. oldal"/>
    <hyperlink ref="D9" location="'6. oldal'!O29" display="Útlevél kiadás adatai"/>
    <hyperlink ref="B10" location="'7. oldal'!O24" display="7. oldal"/>
    <hyperlink ref="D10" location="'7. oldal'!O24" display="Vezetői engedély kérelmek adatai megyénként"/>
    <hyperlink ref="B11" location="'8. oldal'!O24" display="8. oldal"/>
    <hyperlink ref="D11" location="'8. oldal'!O24" display="Vezetői engedély kiadás adatai megyénként"/>
    <hyperlink ref="B13:D13" location="'10. oldal'!Nyomtatási_terület" display="10. oldal"/>
    <hyperlink ref="B14:D14" location="'11. oldal'!Nyomtatási_terület" display="11. oldal"/>
    <hyperlink ref="B15:D15" location="'12. oldal'!Nyomtatási_terület" display="12. oldal"/>
    <hyperlink ref="B12:D12" location="'9. oldal'!Nyomtatási_terület" display="9. oldal"/>
    <hyperlink ref="B12" location="'9. oldal'!F26" display="9. oldal"/>
    <hyperlink ref="D12" location="'9. oldal'!F26" display="Vezetői engedély (állandó, ideiglenes, nemzetközi) kiadás adatai megyénként"/>
    <hyperlink ref="B13" location="'10. oldal'!O25" display="10. oldal"/>
    <hyperlink ref="D13" location="'10. oldal'!O25" display="Forgalmi engedély kiadás adatai megyénként"/>
    <hyperlink ref="B14" location="'11. oldal'!O25" display="11. oldal"/>
    <hyperlink ref="D14" location="'11. oldal'!O25" display="Törzskönyv kiadás adatai megyénként"/>
    <hyperlink ref="B15" location="'12. oldal'!O24" display="12. oldal"/>
    <hyperlink ref="D15" location="'12. oldal'!O24" display="Parkolási igazolvány kiadás adatai megyénkén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27"/>
  <sheetViews>
    <sheetView showGridLines="0" showRowColHeaders="0" zoomScalePageLayoutView="0" workbookViewId="0" topLeftCell="A1">
      <selection activeCell="B2" sqref="B2:F2"/>
    </sheetView>
  </sheetViews>
  <sheetFormatPr defaultColWidth="9.140625" defaultRowHeight="12.75"/>
  <cols>
    <col min="2" max="2" width="32.7109375" style="0" customWidth="1"/>
    <col min="3" max="6" width="16.00390625" style="0" customWidth="1"/>
  </cols>
  <sheetData>
    <row r="1" ht="18.75" customHeight="1"/>
    <row r="2" spans="2:6" ht="45" customHeight="1">
      <c r="B2" s="98" t="s">
        <v>95</v>
      </c>
      <c r="C2" s="99"/>
      <c r="D2" s="99"/>
      <c r="E2" s="99"/>
      <c r="F2" s="100"/>
    </row>
    <row r="3" spans="2:6" ht="19.5" customHeight="1">
      <c r="B3" s="116" t="s">
        <v>130</v>
      </c>
      <c r="C3" s="117"/>
      <c r="D3" s="117"/>
      <c r="E3" s="117"/>
      <c r="F3" s="118"/>
    </row>
    <row r="4" spans="2:6" ht="18.75" customHeight="1">
      <c r="B4" s="105" t="s">
        <v>48</v>
      </c>
      <c r="C4" s="24" t="s">
        <v>87</v>
      </c>
      <c r="D4" s="24" t="s">
        <v>88</v>
      </c>
      <c r="E4" s="24" t="s">
        <v>89</v>
      </c>
      <c r="F4" s="122" t="s">
        <v>9</v>
      </c>
    </row>
    <row r="5" spans="2:6" ht="18.75" customHeight="1">
      <c r="B5" s="106"/>
      <c r="C5" s="119" t="s">
        <v>90</v>
      </c>
      <c r="D5" s="120"/>
      <c r="E5" s="121"/>
      <c r="F5" s="106"/>
    </row>
    <row r="6" spans="2:6" ht="22.5" customHeight="1">
      <c r="B6" s="9" t="s">
        <v>91</v>
      </c>
      <c r="C6" s="25">
        <v>192079</v>
      </c>
      <c r="D6" s="25">
        <v>0</v>
      </c>
      <c r="E6" s="26">
        <v>4272</v>
      </c>
      <c r="F6" s="26">
        <f>SUM(C6:E6)</f>
        <v>196351</v>
      </c>
    </row>
    <row r="7" spans="2:6" ht="22.5" customHeight="1">
      <c r="B7" s="22" t="s">
        <v>58</v>
      </c>
      <c r="C7" s="28">
        <v>53416</v>
      </c>
      <c r="D7" s="29">
        <v>0</v>
      </c>
      <c r="E7" s="30">
        <v>279</v>
      </c>
      <c r="F7" s="30">
        <f aca="true" t="shared" si="0" ref="F7:F25">SUM(C7:E7)</f>
        <v>53695</v>
      </c>
    </row>
    <row r="8" spans="2:6" ht="22.5" customHeight="1">
      <c r="B8" s="9" t="s">
        <v>59</v>
      </c>
      <c r="C8" s="31">
        <v>33747</v>
      </c>
      <c r="D8" s="32">
        <v>0</v>
      </c>
      <c r="E8" s="26">
        <v>183</v>
      </c>
      <c r="F8" s="26">
        <f t="shared" si="0"/>
        <v>33930</v>
      </c>
    </row>
    <row r="9" spans="2:6" ht="22.5" customHeight="1">
      <c r="B9" s="22" t="s">
        <v>60</v>
      </c>
      <c r="C9" s="73">
        <v>31453</v>
      </c>
      <c r="D9" s="29">
        <v>0</v>
      </c>
      <c r="E9" s="30">
        <v>154</v>
      </c>
      <c r="F9" s="30">
        <f t="shared" si="0"/>
        <v>31607</v>
      </c>
    </row>
    <row r="10" spans="2:6" ht="22.5" customHeight="1">
      <c r="B10" s="9" t="s">
        <v>97</v>
      </c>
      <c r="C10" s="31">
        <v>51341</v>
      </c>
      <c r="D10" s="26">
        <v>0</v>
      </c>
      <c r="E10" s="26">
        <v>334</v>
      </c>
      <c r="F10" s="26">
        <f t="shared" si="0"/>
        <v>51675</v>
      </c>
    </row>
    <row r="11" spans="2:6" ht="22.5" customHeight="1">
      <c r="B11" s="22" t="s">
        <v>61</v>
      </c>
      <c r="C11" s="73">
        <v>38766</v>
      </c>
      <c r="D11" s="29">
        <v>0</v>
      </c>
      <c r="E11" s="30">
        <v>346</v>
      </c>
      <c r="F11" s="30">
        <f t="shared" si="0"/>
        <v>39112</v>
      </c>
    </row>
    <row r="12" spans="2:6" ht="22.5" customHeight="1">
      <c r="B12" s="9" t="s">
        <v>62</v>
      </c>
      <c r="C12" s="31">
        <v>39757</v>
      </c>
      <c r="D12" s="32">
        <v>0</v>
      </c>
      <c r="E12" s="26">
        <v>241</v>
      </c>
      <c r="F12" s="26">
        <f t="shared" si="0"/>
        <v>39998</v>
      </c>
    </row>
    <row r="13" spans="2:6" ht="22.5" customHeight="1">
      <c r="B13" s="22" t="s">
        <v>98</v>
      </c>
      <c r="C13" s="28">
        <v>45491</v>
      </c>
      <c r="D13" s="29">
        <v>0</v>
      </c>
      <c r="E13" s="30">
        <v>274</v>
      </c>
      <c r="F13" s="30">
        <f t="shared" si="0"/>
        <v>45765</v>
      </c>
    </row>
    <row r="14" spans="2:6" ht="22.5" customHeight="1">
      <c r="B14" s="9" t="s">
        <v>96</v>
      </c>
      <c r="C14" s="25">
        <v>46497</v>
      </c>
      <c r="D14" s="32">
        <v>0</v>
      </c>
      <c r="E14" s="33">
        <v>305</v>
      </c>
      <c r="F14" s="33">
        <f t="shared" si="0"/>
        <v>46802</v>
      </c>
    </row>
    <row r="15" spans="2:6" ht="22.5" customHeight="1">
      <c r="B15" s="22" t="s">
        <v>64</v>
      </c>
      <c r="C15" s="28">
        <v>25866</v>
      </c>
      <c r="D15" s="29">
        <v>0</v>
      </c>
      <c r="E15" s="30">
        <v>148</v>
      </c>
      <c r="F15" s="30">
        <f t="shared" si="0"/>
        <v>26014</v>
      </c>
    </row>
    <row r="16" spans="2:6" ht="22.5" customHeight="1">
      <c r="B16" s="9" t="s">
        <v>99</v>
      </c>
      <c r="C16" s="25">
        <v>33236</v>
      </c>
      <c r="D16" s="32">
        <v>0</v>
      </c>
      <c r="E16" s="26">
        <v>153</v>
      </c>
      <c r="F16" s="26">
        <f t="shared" si="0"/>
        <v>33389</v>
      </c>
    </row>
    <row r="17" spans="2:6" ht="22.5" customHeight="1">
      <c r="B17" s="22" t="s">
        <v>100</v>
      </c>
      <c r="C17" s="28">
        <v>30585</v>
      </c>
      <c r="D17" s="29">
        <v>0</v>
      </c>
      <c r="E17" s="30">
        <v>210</v>
      </c>
      <c r="F17" s="30">
        <f t="shared" si="0"/>
        <v>30795</v>
      </c>
    </row>
    <row r="18" spans="2:6" ht="22.5" customHeight="1">
      <c r="B18" s="9" t="s">
        <v>66</v>
      </c>
      <c r="C18" s="34">
        <v>15896</v>
      </c>
      <c r="D18" s="32">
        <v>0</v>
      </c>
      <c r="E18" s="26">
        <v>67</v>
      </c>
      <c r="F18" s="26">
        <f t="shared" si="0"/>
        <v>15963</v>
      </c>
    </row>
    <row r="19" spans="2:6" ht="22.5" customHeight="1">
      <c r="B19" s="22" t="s">
        <v>67</v>
      </c>
      <c r="C19" s="28">
        <v>124985</v>
      </c>
      <c r="D19" s="30">
        <v>0</v>
      </c>
      <c r="E19" s="30">
        <v>1198</v>
      </c>
      <c r="F19" s="30">
        <f t="shared" si="0"/>
        <v>126183</v>
      </c>
    </row>
    <row r="20" spans="2:6" ht="22.5" customHeight="1">
      <c r="B20" s="9" t="s">
        <v>68</v>
      </c>
      <c r="C20" s="25">
        <v>30277</v>
      </c>
      <c r="D20" s="32">
        <v>0</v>
      </c>
      <c r="E20" s="26">
        <v>124</v>
      </c>
      <c r="F20" s="26">
        <f t="shared" si="0"/>
        <v>30401</v>
      </c>
    </row>
    <row r="21" spans="2:6" ht="22.5" customHeight="1">
      <c r="B21" s="22" t="s">
        <v>101</v>
      </c>
      <c r="C21" s="28">
        <v>43188</v>
      </c>
      <c r="D21" s="29">
        <v>0</v>
      </c>
      <c r="E21" s="30">
        <v>194</v>
      </c>
      <c r="F21" s="30">
        <f t="shared" si="0"/>
        <v>43382</v>
      </c>
    </row>
    <row r="22" spans="2:6" ht="22.5" customHeight="1">
      <c r="B22" s="9" t="s">
        <v>70</v>
      </c>
      <c r="C22" s="25">
        <v>23673</v>
      </c>
      <c r="D22" s="35">
        <v>0</v>
      </c>
      <c r="E22" s="26">
        <v>109</v>
      </c>
      <c r="F22" s="26">
        <f t="shared" si="0"/>
        <v>23782</v>
      </c>
    </row>
    <row r="23" spans="2:6" ht="22.5" customHeight="1">
      <c r="B23" s="22" t="s">
        <v>71</v>
      </c>
      <c r="C23" s="28">
        <v>26730</v>
      </c>
      <c r="D23" s="28">
        <v>0</v>
      </c>
      <c r="E23" s="30">
        <v>119</v>
      </c>
      <c r="F23" s="30">
        <f t="shared" si="0"/>
        <v>26849</v>
      </c>
    </row>
    <row r="24" spans="2:6" ht="22.5" customHeight="1">
      <c r="B24" s="9" t="s">
        <v>72</v>
      </c>
      <c r="C24" s="25">
        <v>35525</v>
      </c>
      <c r="D24" s="32">
        <v>0</v>
      </c>
      <c r="E24" s="33">
        <v>219</v>
      </c>
      <c r="F24" s="33">
        <f t="shared" si="0"/>
        <v>35744</v>
      </c>
    </row>
    <row r="25" spans="2:6" ht="22.5" customHeight="1">
      <c r="B25" s="22" t="s">
        <v>73</v>
      </c>
      <c r="C25" s="28">
        <v>29586</v>
      </c>
      <c r="D25" s="29">
        <v>0</v>
      </c>
      <c r="E25" s="30">
        <v>142</v>
      </c>
      <c r="F25" s="30">
        <f t="shared" si="0"/>
        <v>29728</v>
      </c>
    </row>
    <row r="26" spans="2:6" ht="30" customHeight="1">
      <c r="B26" s="9" t="s">
        <v>9</v>
      </c>
      <c r="C26" s="74">
        <f>SUM(C6:C25)</f>
        <v>952094</v>
      </c>
      <c r="D26" s="74">
        <f>SUM(D6:D25)</f>
        <v>0</v>
      </c>
      <c r="E26" s="74">
        <f>SUM(E6:E25)</f>
        <v>9071</v>
      </c>
      <c r="F26" s="27">
        <f>SUM(F6:F25)</f>
        <v>961165</v>
      </c>
    </row>
    <row r="27" spans="2:6" ht="21" customHeight="1">
      <c r="B27" s="101" t="s">
        <v>105</v>
      </c>
      <c r="C27" s="102"/>
      <c r="D27" s="102"/>
      <c r="E27" s="102"/>
      <c r="F27" s="102"/>
    </row>
  </sheetData>
  <sheetProtection/>
  <mergeCells count="6">
    <mergeCell ref="B2:F2"/>
    <mergeCell ref="B3:F3"/>
    <mergeCell ref="C5:E5"/>
    <mergeCell ref="B27:F27"/>
    <mergeCell ref="B4:B5"/>
    <mergeCell ref="F4:F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25"/>
  <sheetViews>
    <sheetView showGridLines="0" showRowColHeaders="0" zoomScalePageLayoutView="0" workbookViewId="0" topLeftCell="A1">
      <selection activeCell="B2" sqref="B2:O2"/>
    </sheetView>
  </sheetViews>
  <sheetFormatPr defaultColWidth="9.140625" defaultRowHeight="12.75"/>
  <cols>
    <col min="1" max="1" width="8.00390625" style="0" customWidth="1"/>
    <col min="2" max="2" width="18.7109375" style="0" customWidth="1"/>
    <col min="3" max="14" width="9.8515625" style="0" customWidth="1"/>
    <col min="15" max="15" width="9.8515625" style="11" customWidth="1"/>
  </cols>
  <sheetData>
    <row r="1" ht="18.75" customHeight="1"/>
    <row r="2" spans="2:15" ht="37.5" customHeight="1">
      <c r="B2" s="95" t="s">
        <v>127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2:15" ht="37.5" customHeight="1">
      <c r="B3" s="12" t="s">
        <v>48</v>
      </c>
      <c r="C3" s="12" t="s">
        <v>81</v>
      </c>
      <c r="D3" s="36" t="s">
        <v>49</v>
      </c>
      <c r="E3" s="12" t="s">
        <v>50</v>
      </c>
      <c r="F3" s="36" t="s">
        <v>51</v>
      </c>
      <c r="G3" s="36" t="s">
        <v>52</v>
      </c>
      <c r="H3" s="36" t="s">
        <v>53</v>
      </c>
      <c r="I3" s="36" t="s">
        <v>54</v>
      </c>
      <c r="J3" s="12" t="s">
        <v>82</v>
      </c>
      <c r="K3" s="12" t="s">
        <v>84</v>
      </c>
      <c r="L3" s="12" t="s">
        <v>55</v>
      </c>
      <c r="M3" s="12" t="s">
        <v>56</v>
      </c>
      <c r="N3" s="12" t="s">
        <v>57</v>
      </c>
      <c r="O3" s="12" t="s">
        <v>0</v>
      </c>
    </row>
    <row r="4" spans="2:15" ht="21" customHeight="1">
      <c r="B4" s="21" t="s">
        <v>85</v>
      </c>
      <c r="C4" s="37">
        <v>14236</v>
      </c>
      <c r="D4" s="37">
        <v>13854</v>
      </c>
      <c r="E4" s="37">
        <v>15885</v>
      </c>
      <c r="F4" s="37">
        <v>15598</v>
      </c>
      <c r="G4" s="37">
        <v>14169</v>
      </c>
      <c r="H4" s="93">
        <v>17255</v>
      </c>
      <c r="I4" s="39">
        <v>16110</v>
      </c>
      <c r="J4" s="37">
        <v>13437</v>
      </c>
      <c r="K4" s="37">
        <v>15544</v>
      </c>
      <c r="L4" s="75">
        <v>15438</v>
      </c>
      <c r="M4" s="75">
        <v>15355</v>
      </c>
      <c r="N4" s="75">
        <v>14193</v>
      </c>
      <c r="O4" s="62">
        <f>SUM(C4:N4)</f>
        <v>181074</v>
      </c>
    </row>
    <row r="5" spans="2:15" ht="21" customHeight="1">
      <c r="B5" s="38" t="s">
        <v>58</v>
      </c>
      <c r="C5" s="5">
        <v>4535</v>
      </c>
      <c r="D5" s="5">
        <v>4347</v>
      </c>
      <c r="E5" s="5">
        <v>5316</v>
      </c>
      <c r="F5" s="5">
        <v>5299</v>
      </c>
      <c r="G5" s="5">
        <v>4734</v>
      </c>
      <c r="H5" s="5">
        <v>5754</v>
      </c>
      <c r="I5" s="7">
        <v>5572</v>
      </c>
      <c r="J5" s="5">
        <v>4459</v>
      </c>
      <c r="K5" s="5">
        <v>5316</v>
      </c>
      <c r="L5" s="76">
        <v>5319</v>
      </c>
      <c r="M5" s="76">
        <v>5248</v>
      </c>
      <c r="N5" s="76">
        <v>5086</v>
      </c>
      <c r="O5" s="63">
        <f aca="true" t="shared" si="0" ref="O5:O25">SUM(C5:N5)</f>
        <v>60985</v>
      </c>
    </row>
    <row r="6" spans="2:15" ht="21" customHeight="1">
      <c r="B6" s="9" t="s">
        <v>59</v>
      </c>
      <c r="C6" s="37">
        <v>2965</v>
      </c>
      <c r="D6" s="37">
        <v>2717</v>
      </c>
      <c r="E6" s="37">
        <v>3278</v>
      </c>
      <c r="F6" s="37">
        <v>3211</v>
      </c>
      <c r="G6" s="37">
        <v>3001</v>
      </c>
      <c r="H6" s="37">
        <v>3657</v>
      </c>
      <c r="I6" s="39">
        <v>3304</v>
      </c>
      <c r="J6" s="37">
        <v>2785</v>
      </c>
      <c r="K6" s="37">
        <v>3266</v>
      </c>
      <c r="L6" s="75">
        <v>3502</v>
      </c>
      <c r="M6" s="75">
        <v>3226</v>
      </c>
      <c r="N6" s="75">
        <v>2919</v>
      </c>
      <c r="O6" s="62">
        <f t="shared" si="0"/>
        <v>37831</v>
      </c>
    </row>
    <row r="7" spans="2:15" ht="21" customHeight="1">
      <c r="B7" s="22" t="s">
        <v>60</v>
      </c>
      <c r="C7" s="5">
        <v>2254</v>
      </c>
      <c r="D7" s="5">
        <v>2089</v>
      </c>
      <c r="E7" s="5">
        <v>2760</v>
      </c>
      <c r="F7" s="5">
        <v>2849</v>
      </c>
      <c r="G7" s="5">
        <v>2500</v>
      </c>
      <c r="H7" s="5">
        <v>3028</v>
      </c>
      <c r="I7" s="7">
        <v>2832</v>
      </c>
      <c r="J7" s="5">
        <v>2453</v>
      </c>
      <c r="K7" s="5">
        <v>2775</v>
      </c>
      <c r="L7" s="76">
        <v>2799</v>
      </c>
      <c r="M7" s="76">
        <v>2641</v>
      </c>
      <c r="N7" s="76">
        <v>2541</v>
      </c>
      <c r="O7" s="63">
        <f t="shared" si="0"/>
        <v>31521</v>
      </c>
    </row>
    <row r="8" spans="2:15" ht="21" customHeight="1">
      <c r="B8" s="9" t="s">
        <v>92</v>
      </c>
      <c r="C8" s="37">
        <v>4044</v>
      </c>
      <c r="D8" s="37">
        <v>3605</v>
      </c>
      <c r="E8" s="37">
        <v>4195</v>
      </c>
      <c r="F8" s="37">
        <v>4275</v>
      </c>
      <c r="G8" s="37">
        <v>3971</v>
      </c>
      <c r="H8" s="37">
        <v>4617</v>
      </c>
      <c r="I8" s="39">
        <v>4455</v>
      </c>
      <c r="J8" s="37">
        <v>3902</v>
      </c>
      <c r="K8" s="37">
        <v>4519</v>
      </c>
      <c r="L8" s="75">
        <v>4531</v>
      </c>
      <c r="M8" s="75">
        <v>4240</v>
      </c>
      <c r="N8" s="75">
        <v>4155</v>
      </c>
      <c r="O8" s="62">
        <f t="shared" si="0"/>
        <v>50509</v>
      </c>
    </row>
    <row r="9" spans="2:15" ht="21" customHeight="1">
      <c r="B9" s="22" t="s">
        <v>61</v>
      </c>
      <c r="C9" s="5">
        <v>3250</v>
      </c>
      <c r="D9" s="5">
        <v>3083</v>
      </c>
      <c r="E9" s="5">
        <v>3893</v>
      </c>
      <c r="F9" s="5">
        <v>3769</v>
      </c>
      <c r="G9" s="5">
        <v>3401</v>
      </c>
      <c r="H9" s="5">
        <v>3994</v>
      </c>
      <c r="I9" s="7">
        <v>3847</v>
      </c>
      <c r="J9" s="5">
        <v>3322</v>
      </c>
      <c r="K9" s="5">
        <v>3937</v>
      </c>
      <c r="L9" s="76">
        <v>3844</v>
      </c>
      <c r="M9" s="76">
        <v>3771</v>
      </c>
      <c r="N9" s="76">
        <v>3641</v>
      </c>
      <c r="O9" s="63">
        <f t="shared" si="0"/>
        <v>43752</v>
      </c>
    </row>
    <row r="10" spans="2:15" ht="21" customHeight="1">
      <c r="B10" s="9" t="s">
        <v>62</v>
      </c>
      <c r="C10" s="37">
        <v>3423</v>
      </c>
      <c r="D10" s="37">
        <v>3575</v>
      </c>
      <c r="E10" s="37">
        <v>4348</v>
      </c>
      <c r="F10" s="37">
        <v>4087</v>
      </c>
      <c r="G10" s="37">
        <v>3563</v>
      </c>
      <c r="H10" s="37">
        <v>4341</v>
      </c>
      <c r="I10" s="39">
        <v>4149</v>
      </c>
      <c r="J10" s="37">
        <v>3553</v>
      </c>
      <c r="K10" s="37">
        <v>4180</v>
      </c>
      <c r="L10" s="75">
        <v>4000</v>
      </c>
      <c r="M10" s="75">
        <v>4133</v>
      </c>
      <c r="N10" s="75">
        <v>3924</v>
      </c>
      <c r="O10" s="62">
        <f t="shared" si="0"/>
        <v>47276</v>
      </c>
    </row>
    <row r="11" spans="2:15" ht="21" customHeight="1">
      <c r="B11" s="22" t="s">
        <v>63</v>
      </c>
      <c r="C11" s="5">
        <v>4161</v>
      </c>
      <c r="D11" s="5">
        <v>4265</v>
      </c>
      <c r="E11" s="5">
        <v>4797</v>
      </c>
      <c r="F11" s="5">
        <v>4648</v>
      </c>
      <c r="G11" s="5">
        <v>4376</v>
      </c>
      <c r="H11" s="5">
        <v>5171</v>
      </c>
      <c r="I11" s="7">
        <v>4763</v>
      </c>
      <c r="J11" s="5">
        <v>3817</v>
      </c>
      <c r="K11" s="5">
        <v>4623</v>
      </c>
      <c r="L11" s="76">
        <v>4788</v>
      </c>
      <c r="M11" s="76">
        <v>4494</v>
      </c>
      <c r="N11" s="76">
        <v>4180</v>
      </c>
      <c r="O11" s="63">
        <f t="shared" si="0"/>
        <v>54083</v>
      </c>
    </row>
    <row r="12" spans="2:15" ht="21" customHeight="1">
      <c r="B12" s="9" t="s">
        <v>96</v>
      </c>
      <c r="C12" s="37">
        <v>4021</v>
      </c>
      <c r="D12" s="37">
        <v>3669</v>
      </c>
      <c r="E12" s="37">
        <v>4525</v>
      </c>
      <c r="F12" s="37">
        <v>4483</v>
      </c>
      <c r="G12" s="37">
        <v>4046</v>
      </c>
      <c r="H12" s="37">
        <v>4815</v>
      </c>
      <c r="I12" s="39">
        <v>4438</v>
      </c>
      <c r="J12" s="37">
        <v>3995</v>
      </c>
      <c r="K12" s="37">
        <v>4655</v>
      </c>
      <c r="L12" s="75">
        <v>4588</v>
      </c>
      <c r="M12" s="75">
        <v>4472</v>
      </c>
      <c r="N12" s="75">
        <v>4486</v>
      </c>
      <c r="O12" s="62">
        <f t="shared" si="0"/>
        <v>52193</v>
      </c>
    </row>
    <row r="13" spans="2:15" ht="21" customHeight="1">
      <c r="B13" s="22" t="s">
        <v>64</v>
      </c>
      <c r="C13" s="5">
        <v>1990</v>
      </c>
      <c r="D13" s="5">
        <v>1951</v>
      </c>
      <c r="E13" s="5">
        <v>2375</v>
      </c>
      <c r="F13" s="5">
        <v>2298</v>
      </c>
      <c r="G13" s="5">
        <v>2280</v>
      </c>
      <c r="H13" s="5">
        <v>2307</v>
      </c>
      <c r="I13" s="7">
        <v>2329</v>
      </c>
      <c r="J13" s="5">
        <v>2109</v>
      </c>
      <c r="K13" s="5">
        <v>2238</v>
      </c>
      <c r="L13" s="76">
        <v>2351</v>
      </c>
      <c r="M13" s="76">
        <v>2328</v>
      </c>
      <c r="N13" s="76">
        <v>2274</v>
      </c>
      <c r="O13" s="63">
        <f t="shared" si="0"/>
        <v>26830</v>
      </c>
    </row>
    <row r="14" spans="2:15" ht="21" customHeight="1">
      <c r="B14" s="9" t="s">
        <v>65</v>
      </c>
      <c r="C14" s="37">
        <v>2155</v>
      </c>
      <c r="D14" s="37">
        <v>2091</v>
      </c>
      <c r="E14" s="37">
        <v>2626</v>
      </c>
      <c r="F14" s="37">
        <v>2905</v>
      </c>
      <c r="G14" s="37">
        <v>2521</v>
      </c>
      <c r="H14" s="37">
        <v>2800</v>
      </c>
      <c r="I14" s="39">
        <v>2822</v>
      </c>
      <c r="J14" s="37">
        <v>2454</v>
      </c>
      <c r="K14" s="37">
        <v>2647</v>
      </c>
      <c r="L14" s="75">
        <v>2720</v>
      </c>
      <c r="M14" s="75">
        <v>2577</v>
      </c>
      <c r="N14" s="75">
        <v>2466</v>
      </c>
      <c r="O14" s="62">
        <f t="shared" si="0"/>
        <v>30784</v>
      </c>
    </row>
    <row r="15" spans="2:15" ht="21" customHeight="1">
      <c r="B15" s="22" t="s">
        <v>93</v>
      </c>
      <c r="C15" s="5">
        <v>2658</v>
      </c>
      <c r="D15" s="5">
        <v>2532</v>
      </c>
      <c r="E15" s="5">
        <v>3282</v>
      </c>
      <c r="F15" s="5">
        <v>3140</v>
      </c>
      <c r="G15" s="5">
        <v>2824</v>
      </c>
      <c r="H15" s="5">
        <v>3372</v>
      </c>
      <c r="I15" s="7">
        <v>3322</v>
      </c>
      <c r="J15" s="5">
        <v>2743</v>
      </c>
      <c r="K15" s="5">
        <v>3252</v>
      </c>
      <c r="L15" s="76">
        <v>3212</v>
      </c>
      <c r="M15" s="76">
        <v>3178</v>
      </c>
      <c r="N15" s="76">
        <v>2947</v>
      </c>
      <c r="O15" s="63">
        <f t="shared" si="0"/>
        <v>36462</v>
      </c>
    </row>
    <row r="16" spans="2:15" ht="21" customHeight="1">
      <c r="B16" s="9" t="s">
        <v>66</v>
      </c>
      <c r="C16" s="37">
        <v>1075</v>
      </c>
      <c r="D16" s="37">
        <v>1056</v>
      </c>
      <c r="E16" s="37">
        <v>1269</v>
      </c>
      <c r="F16" s="37">
        <v>1140</v>
      </c>
      <c r="G16" s="37">
        <v>1173</v>
      </c>
      <c r="H16" s="37">
        <v>1354</v>
      </c>
      <c r="I16" s="39">
        <v>1242</v>
      </c>
      <c r="J16" s="37">
        <v>1044</v>
      </c>
      <c r="K16" s="37">
        <v>1224</v>
      </c>
      <c r="L16" s="75">
        <v>1236</v>
      </c>
      <c r="M16" s="75">
        <v>1226</v>
      </c>
      <c r="N16" s="75">
        <v>1069</v>
      </c>
      <c r="O16" s="62">
        <f t="shared" si="0"/>
        <v>14108</v>
      </c>
    </row>
    <row r="17" spans="2:15" ht="21" customHeight="1">
      <c r="B17" s="22" t="s">
        <v>67</v>
      </c>
      <c r="C17" s="5">
        <v>12285</v>
      </c>
      <c r="D17" s="5">
        <v>11962</v>
      </c>
      <c r="E17" s="5">
        <v>14995</v>
      </c>
      <c r="F17" s="5">
        <v>15285</v>
      </c>
      <c r="G17" s="5">
        <v>14010</v>
      </c>
      <c r="H17" s="5">
        <v>16446</v>
      </c>
      <c r="I17" s="7">
        <v>15738</v>
      </c>
      <c r="J17" s="5">
        <v>12671</v>
      </c>
      <c r="K17" s="5">
        <v>15781</v>
      </c>
      <c r="L17" s="76">
        <v>15922</v>
      </c>
      <c r="M17" s="76">
        <v>15909</v>
      </c>
      <c r="N17" s="76">
        <v>14974</v>
      </c>
      <c r="O17" s="63">
        <f t="shared" si="0"/>
        <v>175978</v>
      </c>
    </row>
    <row r="18" spans="2:15" ht="21" customHeight="1">
      <c r="B18" s="9" t="s">
        <v>68</v>
      </c>
      <c r="C18" s="37">
        <v>2089</v>
      </c>
      <c r="D18" s="37">
        <v>2166</v>
      </c>
      <c r="E18" s="37">
        <v>2326</v>
      </c>
      <c r="F18" s="37">
        <v>2608</v>
      </c>
      <c r="G18" s="37">
        <v>2341</v>
      </c>
      <c r="H18" s="37">
        <v>2784</v>
      </c>
      <c r="I18" s="39">
        <v>2641</v>
      </c>
      <c r="J18" s="37">
        <v>2303</v>
      </c>
      <c r="K18" s="37">
        <v>2710</v>
      </c>
      <c r="L18" s="75">
        <v>2614</v>
      </c>
      <c r="M18" s="75">
        <v>2553</v>
      </c>
      <c r="N18" s="75">
        <v>2391</v>
      </c>
      <c r="O18" s="62">
        <f t="shared" si="0"/>
        <v>29526</v>
      </c>
    </row>
    <row r="19" spans="2:15" ht="21" customHeight="1">
      <c r="B19" s="22" t="s">
        <v>69</v>
      </c>
      <c r="C19" s="5">
        <v>3907</v>
      </c>
      <c r="D19" s="5">
        <v>3627</v>
      </c>
      <c r="E19" s="5">
        <v>4329</v>
      </c>
      <c r="F19" s="5">
        <v>4074</v>
      </c>
      <c r="G19" s="5">
        <v>3692</v>
      </c>
      <c r="H19" s="5">
        <v>4324</v>
      </c>
      <c r="I19" s="7">
        <v>4178</v>
      </c>
      <c r="J19" s="5">
        <v>4069</v>
      </c>
      <c r="K19" s="5">
        <v>4717</v>
      </c>
      <c r="L19" s="76">
        <v>4630</v>
      </c>
      <c r="M19" s="76">
        <v>4305</v>
      </c>
      <c r="N19" s="76">
        <v>4312</v>
      </c>
      <c r="O19" s="63">
        <f t="shared" si="0"/>
        <v>50164</v>
      </c>
    </row>
    <row r="20" spans="2:15" ht="21" customHeight="1">
      <c r="B20" s="9" t="s">
        <v>70</v>
      </c>
      <c r="C20" s="37">
        <v>2101</v>
      </c>
      <c r="D20" s="37">
        <v>1898</v>
      </c>
      <c r="E20" s="37">
        <v>2346</v>
      </c>
      <c r="F20" s="37">
        <v>2217</v>
      </c>
      <c r="G20" s="37">
        <v>2147</v>
      </c>
      <c r="H20" s="37">
        <v>2559</v>
      </c>
      <c r="I20" s="39">
        <v>2256</v>
      </c>
      <c r="J20" s="37">
        <v>2060</v>
      </c>
      <c r="K20" s="37">
        <v>2276</v>
      </c>
      <c r="L20" s="75">
        <v>2167</v>
      </c>
      <c r="M20" s="75">
        <v>2012</v>
      </c>
      <c r="N20" s="75">
        <v>1905</v>
      </c>
      <c r="O20" s="62">
        <f t="shared" si="0"/>
        <v>25944</v>
      </c>
    </row>
    <row r="21" spans="2:15" ht="21" customHeight="1">
      <c r="B21" s="22" t="s">
        <v>71</v>
      </c>
      <c r="C21" s="5">
        <v>2183</v>
      </c>
      <c r="D21" s="5">
        <v>1907</v>
      </c>
      <c r="E21" s="5">
        <v>2375</v>
      </c>
      <c r="F21" s="5">
        <v>2333</v>
      </c>
      <c r="G21" s="5">
        <v>2159</v>
      </c>
      <c r="H21" s="5">
        <v>2528</v>
      </c>
      <c r="I21" s="7">
        <v>2395</v>
      </c>
      <c r="J21" s="5">
        <v>1851</v>
      </c>
      <c r="K21" s="5">
        <v>2310</v>
      </c>
      <c r="L21" s="76">
        <v>2367</v>
      </c>
      <c r="M21" s="76">
        <v>2312</v>
      </c>
      <c r="N21" s="76">
        <v>2132</v>
      </c>
      <c r="O21" s="63">
        <f t="shared" si="0"/>
        <v>26852</v>
      </c>
    </row>
    <row r="22" spans="2:15" ht="21" customHeight="1">
      <c r="B22" s="9" t="s">
        <v>72</v>
      </c>
      <c r="C22" s="37">
        <v>2866</v>
      </c>
      <c r="D22" s="37">
        <v>2608</v>
      </c>
      <c r="E22" s="37">
        <v>3170</v>
      </c>
      <c r="F22" s="37">
        <v>3379</v>
      </c>
      <c r="G22" s="37">
        <v>3153</v>
      </c>
      <c r="H22" s="37">
        <v>3636</v>
      </c>
      <c r="I22" s="39">
        <v>3492</v>
      </c>
      <c r="J22" s="37">
        <v>2965</v>
      </c>
      <c r="K22" s="37">
        <v>3219</v>
      </c>
      <c r="L22" s="75">
        <v>3279</v>
      </c>
      <c r="M22" s="75">
        <v>3258</v>
      </c>
      <c r="N22" s="75">
        <v>3087</v>
      </c>
      <c r="O22" s="62">
        <f t="shared" si="0"/>
        <v>38112</v>
      </c>
    </row>
    <row r="23" spans="2:15" ht="21" customHeight="1">
      <c r="B23" s="22" t="s">
        <v>73</v>
      </c>
      <c r="C23" s="5">
        <v>2512</v>
      </c>
      <c r="D23" s="5">
        <v>2340</v>
      </c>
      <c r="E23" s="5">
        <v>2914</v>
      </c>
      <c r="F23" s="5">
        <v>2915</v>
      </c>
      <c r="G23" s="5">
        <v>2563</v>
      </c>
      <c r="H23" s="5">
        <v>3120</v>
      </c>
      <c r="I23" s="7">
        <v>2840</v>
      </c>
      <c r="J23" s="5">
        <v>2502</v>
      </c>
      <c r="K23" s="5">
        <v>2868</v>
      </c>
      <c r="L23" s="76">
        <v>2868</v>
      </c>
      <c r="M23" s="76">
        <v>2881</v>
      </c>
      <c r="N23" s="76">
        <v>2581</v>
      </c>
      <c r="O23" s="63">
        <f t="shared" si="0"/>
        <v>32904</v>
      </c>
    </row>
    <row r="24" spans="2:15" ht="30" customHeight="1">
      <c r="B24" s="64" t="s">
        <v>94</v>
      </c>
      <c r="C24" s="39">
        <v>3057</v>
      </c>
      <c r="D24" s="39">
        <v>3056</v>
      </c>
      <c r="E24" s="39">
        <v>3125</v>
      </c>
      <c r="F24" s="39">
        <v>3338</v>
      </c>
      <c r="G24" s="39">
        <v>2856</v>
      </c>
      <c r="H24" s="39">
        <v>3725</v>
      </c>
      <c r="I24" s="39">
        <v>3484</v>
      </c>
      <c r="J24" s="39">
        <v>2321</v>
      </c>
      <c r="K24" s="39">
        <v>2937</v>
      </c>
      <c r="L24" s="75">
        <v>3091</v>
      </c>
      <c r="M24" s="75">
        <v>2620</v>
      </c>
      <c r="N24" s="75">
        <v>2113</v>
      </c>
      <c r="O24" s="62">
        <f t="shared" si="0"/>
        <v>35723</v>
      </c>
    </row>
    <row r="25" spans="2:15" s="11" customFormat="1" ht="30" customHeight="1">
      <c r="B25" s="22" t="s">
        <v>9</v>
      </c>
      <c r="C25" s="63">
        <f>SUM(C4:C24)</f>
        <v>81767</v>
      </c>
      <c r="D25" s="63">
        <f aca="true" t="shared" si="1" ref="D25:N25">SUM(D4:D24)</f>
        <v>78398</v>
      </c>
      <c r="E25" s="63">
        <f t="shared" si="1"/>
        <v>94129</v>
      </c>
      <c r="F25" s="63">
        <f t="shared" si="1"/>
        <v>93851</v>
      </c>
      <c r="G25" s="63">
        <f t="shared" si="1"/>
        <v>85480</v>
      </c>
      <c r="H25" s="63">
        <f t="shared" si="1"/>
        <v>101587</v>
      </c>
      <c r="I25" s="63">
        <f t="shared" si="1"/>
        <v>96209</v>
      </c>
      <c r="J25" s="63">
        <f t="shared" si="1"/>
        <v>80815</v>
      </c>
      <c r="K25" s="63">
        <f t="shared" si="1"/>
        <v>94994</v>
      </c>
      <c r="L25" s="63">
        <f t="shared" si="1"/>
        <v>95266</v>
      </c>
      <c r="M25" s="63">
        <f t="shared" si="1"/>
        <v>92739</v>
      </c>
      <c r="N25" s="63">
        <f t="shared" si="1"/>
        <v>87376</v>
      </c>
      <c r="O25" s="63">
        <f t="shared" si="0"/>
        <v>1082611</v>
      </c>
    </row>
  </sheetData>
  <sheetProtection/>
  <mergeCells count="1">
    <mergeCell ref="B2:O2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O25"/>
  <sheetViews>
    <sheetView showGridLines="0" showRowColHeaders="0" zoomScalePageLayoutView="0" workbookViewId="0" topLeftCell="A1">
      <selection activeCell="B2" sqref="B2:O2"/>
    </sheetView>
  </sheetViews>
  <sheetFormatPr defaultColWidth="9.140625" defaultRowHeight="12.75"/>
  <cols>
    <col min="1" max="1" width="8.00390625" style="0" customWidth="1"/>
    <col min="2" max="2" width="18.7109375" style="0" customWidth="1"/>
    <col min="3" max="14" width="9.8515625" style="0" customWidth="1"/>
    <col min="15" max="15" width="9.8515625" style="11" customWidth="1"/>
  </cols>
  <sheetData>
    <row r="1" ht="18.75" customHeight="1"/>
    <row r="2" spans="2:15" ht="37.5" customHeight="1">
      <c r="B2" s="95" t="s">
        <v>128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2:15" ht="37.5" customHeight="1">
      <c r="B3" s="12" t="s">
        <v>48</v>
      </c>
      <c r="C3" s="12" t="s">
        <v>81</v>
      </c>
      <c r="D3" s="36" t="s">
        <v>49</v>
      </c>
      <c r="E3" s="12" t="s">
        <v>50</v>
      </c>
      <c r="F3" s="36" t="s">
        <v>51</v>
      </c>
      <c r="G3" s="36" t="s">
        <v>52</v>
      </c>
      <c r="H3" s="36" t="s">
        <v>53</v>
      </c>
      <c r="I3" s="36" t="s">
        <v>54</v>
      </c>
      <c r="J3" s="12" t="s">
        <v>82</v>
      </c>
      <c r="K3" s="12" t="s">
        <v>84</v>
      </c>
      <c r="L3" s="36" t="s">
        <v>55</v>
      </c>
      <c r="M3" s="36" t="s">
        <v>56</v>
      </c>
      <c r="N3" s="36" t="s">
        <v>57</v>
      </c>
      <c r="O3" s="36" t="s">
        <v>0</v>
      </c>
    </row>
    <row r="4" spans="2:15" ht="21" customHeight="1">
      <c r="B4" s="21" t="s">
        <v>85</v>
      </c>
      <c r="C4" s="37">
        <v>10239</v>
      </c>
      <c r="D4" s="37">
        <v>10263</v>
      </c>
      <c r="E4" s="37">
        <v>11579</v>
      </c>
      <c r="F4" s="37">
        <v>11429</v>
      </c>
      <c r="G4" s="37">
        <v>10333</v>
      </c>
      <c r="H4" s="37">
        <v>12467</v>
      </c>
      <c r="I4" s="39">
        <v>11748</v>
      </c>
      <c r="J4" s="37">
        <v>9895</v>
      </c>
      <c r="K4" s="37">
        <v>11361</v>
      </c>
      <c r="L4" s="75">
        <v>11729</v>
      </c>
      <c r="M4" s="75">
        <v>11607</v>
      </c>
      <c r="N4" s="75">
        <v>10635</v>
      </c>
      <c r="O4" s="62">
        <f>SUM(C4:N4)</f>
        <v>133285</v>
      </c>
    </row>
    <row r="5" spans="2:15" ht="21" customHeight="1">
      <c r="B5" s="38" t="s">
        <v>58</v>
      </c>
      <c r="C5" s="5">
        <v>3296</v>
      </c>
      <c r="D5" s="5">
        <v>3150</v>
      </c>
      <c r="E5" s="5">
        <v>3766</v>
      </c>
      <c r="F5" s="5">
        <v>3922</v>
      </c>
      <c r="G5" s="5">
        <v>3465</v>
      </c>
      <c r="H5" s="5">
        <v>4217</v>
      </c>
      <c r="I5" s="7">
        <v>4083</v>
      </c>
      <c r="J5" s="5">
        <v>3318</v>
      </c>
      <c r="K5" s="5">
        <v>3886</v>
      </c>
      <c r="L5" s="76">
        <v>4013</v>
      </c>
      <c r="M5" s="76">
        <v>3828</v>
      </c>
      <c r="N5" s="76">
        <v>3635</v>
      </c>
      <c r="O5" s="63">
        <f aca="true" t="shared" si="0" ref="O5:O25">SUM(C5:N5)</f>
        <v>44579</v>
      </c>
    </row>
    <row r="6" spans="2:15" ht="21" customHeight="1">
      <c r="B6" s="9" t="s">
        <v>59</v>
      </c>
      <c r="C6" s="37">
        <v>2196</v>
      </c>
      <c r="D6" s="37">
        <v>1974</v>
      </c>
      <c r="E6" s="37">
        <v>2311</v>
      </c>
      <c r="F6" s="37">
        <v>2339</v>
      </c>
      <c r="G6" s="37">
        <v>2141</v>
      </c>
      <c r="H6" s="37">
        <v>2566</v>
      </c>
      <c r="I6" s="39">
        <v>2411</v>
      </c>
      <c r="J6" s="37">
        <v>2078</v>
      </c>
      <c r="K6" s="37">
        <v>2458</v>
      </c>
      <c r="L6" s="75">
        <v>2670</v>
      </c>
      <c r="M6" s="75">
        <v>2350</v>
      </c>
      <c r="N6" s="75">
        <v>2236</v>
      </c>
      <c r="O6" s="62">
        <f t="shared" si="0"/>
        <v>27730</v>
      </c>
    </row>
    <row r="7" spans="2:15" ht="21" customHeight="1">
      <c r="B7" s="22" t="s">
        <v>60</v>
      </c>
      <c r="C7" s="5">
        <v>1658</v>
      </c>
      <c r="D7" s="5">
        <v>1551</v>
      </c>
      <c r="E7" s="5">
        <v>1865</v>
      </c>
      <c r="F7" s="5">
        <v>1932</v>
      </c>
      <c r="G7" s="5">
        <v>1742</v>
      </c>
      <c r="H7" s="5">
        <v>1958</v>
      </c>
      <c r="I7" s="7">
        <v>1946</v>
      </c>
      <c r="J7" s="5">
        <v>1741</v>
      </c>
      <c r="K7" s="5">
        <v>1948</v>
      </c>
      <c r="L7" s="76">
        <v>1969</v>
      </c>
      <c r="M7" s="76">
        <v>1872</v>
      </c>
      <c r="N7" s="76">
        <v>1856</v>
      </c>
      <c r="O7" s="63">
        <f t="shared" si="0"/>
        <v>22038</v>
      </c>
    </row>
    <row r="8" spans="2:15" ht="21" customHeight="1">
      <c r="B8" s="9" t="s">
        <v>92</v>
      </c>
      <c r="C8" s="37">
        <v>3110</v>
      </c>
      <c r="D8" s="37">
        <v>2554</v>
      </c>
      <c r="E8" s="37">
        <v>2907</v>
      </c>
      <c r="F8" s="37">
        <v>3010</v>
      </c>
      <c r="G8" s="37">
        <v>2845</v>
      </c>
      <c r="H8" s="37">
        <v>3264</v>
      </c>
      <c r="I8" s="39">
        <v>3207</v>
      </c>
      <c r="J8" s="37">
        <v>2856</v>
      </c>
      <c r="K8" s="37">
        <v>3319</v>
      </c>
      <c r="L8" s="75">
        <v>3514</v>
      </c>
      <c r="M8" s="75">
        <v>3066</v>
      </c>
      <c r="N8" s="75">
        <v>3045</v>
      </c>
      <c r="O8" s="62">
        <f t="shared" si="0"/>
        <v>36697</v>
      </c>
    </row>
    <row r="9" spans="2:15" ht="21" customHeight="1">
      <c r="B9" s="22" t="s">
        <v>61</v>
      </c>
      <c r="C9" s="5">
        <v>2417</v>
      </c>
      <c r="D9" s="5">
        <v>2202</v>
      </c>
      <c r="E9" s="5">
        <v>2763</v>
      </c>
      <c r="F9" s="5">
        <v>2709</v>
      </c>
      <c r="G9" s="5">
        <v>2462</v>
      </c>
      <c r="H9" s="5">
        <v>2881</v>
      </c>
      <c r="I9" s="7">
        <v>2795</v>
      </c>
      <c r="J9" s="5">
        <v>2505</v>
      </c>
      <c r="K9" s="5">
        <v>2963</v>
      </c>
      <c r="L9" s="76">
        <v>2907</v>
      </c>
      <c r="M9" s="76">
        <v>2810</v>
      </c>
      <c r="N9" s="76">
        <v>2736</v>
      </c>
      <c r="O9" s="63">
        <f t="shared" si="0"/>
        <v>32150</v>
      </c>
    </row>
    <row r="10" spans="2:15" ht="21" customHeight="1">
      <c r="B10" s="9" t="s">
        <v>62</v>
      </c>
      <c r="C10" s="37">
        <v>2668</v>
      </c>
      <c r="D10" s="37">
        <v>2711</v>
      </c>
      <c r="E10" s="37">
        <v>3303</v>
      </c>
      <c r="F10" s="37">
        <v>3101</v>
      </c>
      <c r="G10" s="37">
        <v>2715</v>
      </c>
      <c r="H10" s="37">
        <v>3220</v>
      </c>
      <c r="I10" s="39">
        <v>3131</v>
      </c>
      <c r="J10" s="37">
        <v>2695</v>
      </c>
      <c r="K10" s="37">
        <v>3233</v>
      </c>
      <c r="L10" s="75">
        <v>3043</v>
      </c>
      <c r="M10" s="75">
        <v>3039</v>
      </c>
      <c r="N10" s="75">
        <v>2895</v>
      </c>
      <c r="O10" s="62">
        <f t="shared" si="0"/>
        <v>35754</v>
      </c>
    </row>
    <row r="11" spans="2:15" ht="21" customHeight="1">
      <c r="B11" s="22" t="s">
        <v>63</v>
      </c>
      <c r="C11" s="5">
        <v>3126</v>
      </c>
      <c r="D11" s="5">
        <v>3152</v>
      </c>
      <c r="E11" s="5">
        <v>3560</v>
      </c>
      <c r="F11" s="5">
        <v>3494</v>
      </c>
      <c r="G11" s="5">
        <v>3373</v>
      </c>
      <c r="H11" s="5">
        <v>3927</v>
      </c>
      <c r="I11" s="7">
        <v>3685</v>
      </c>
      <c r="J11" s="5">
        <v>2955</v>
      </c>
      <c r="K11" s="5">
        <v>3559</v>
      </c>
      <c r="L11" s="76">
        <v>3727</v>
      </c>
      <c r="M11" s="76">
        <v>3481</v>
      </c>
      <c r="N11" s="76">
        <v>3194</v>
      </c>
      <c r="O11" s="63">
        <f t="shared" si="0"/>
        <v>41233</v>
      </c>
    </row>
    <row r="12" spans="2:15" ht="21" customHeight="1">
      <c r="B12" s="9" t="s">
        <v>96</v>
      </c>
      <c r="C12" s="37">
        <v>3045</v>
      </c>
      <c r="D12" s="37">
        <v>2665</v>
      </c>
      <c r="E12" s="37">
        <v>3231</v>
      </c>
      <c r="F12" s="37">
        <v>3246</v>
      </c>
      <c r="G12" s="37">
        <v>2912</v>
      </c>
      <c r="H12" s="37">
        <v>3423</v>
      </c>
      <c r="I12" s="39">
        <v>3184</v>
      </c>
      <c r="J12" s="37">
        <v>2872</v>
      </c>
      <c r="K12" s="37">
        <v>3364</v>
      </c>
      <c r="L12" s="75">
        <v>3464</v>
      </c>
      <c r="M12" s="75">
        <v>3248</v>
      </c>
      <c r="N12" s="75">
        <v>3336</v>
      </c>
      <c r="O12" s="62">
        <f t="shared" si="0"/>
        <v>37990</v>
      </c>
    </row>
    <row r="13" spans="2:15" ht="21" customHeight="1">
      <c r="B13" s="22" t="s">
        <v>64</v>
      </c>
      <c r="C13" s="5">
        <v>1463</v>
      </c>
      <c r="D13" s="5">
        <v>1501</v>
      </c>
      <c r="E13" s="5">
        <v>1736</v>
      </c>
      <c r="F13" s="5">
        <v>1653</v>
      </c>
      <c r="G13" s="5">
        <v>1712</v>
      </c>
      <c r="H13" s="5">
        <v>1676</v>
      </c>
      <c r="I13" s="7">
        <v>1728</v>
      </c>
      <c r="J13" s="5">
        <v>1417</v>
      </c>
      <c r="K13" s="5">
        <v>1641</v>
      </c>
      <c r="L13" s="76">
        <v>1660</v>
      </c>
      <c r="M13" s="76">
        <v>1641</v>
      </c>
      <c r="N13" s="76">
        <v>1663</v>
      </c>
      <c r="O13" s="63">
        <f t="shared" si="0"/>
        <v>19491</v>
      </c>
    </row>
    <row r="14" spans="2:15" ht="21" customHeight="1">
      <c r="B14" s="9" t="s">
        <v>65</v>
      </c>
      <c r="C14" s="37">
        <v>1558</v>
      </c>
      <c r="D14" s="37">
        <v>1519</v>
      </c>
      <c r="E14" s="37">
        <v>1819</v>
      </c>
      <c r="F14" s="37">
        <v>2012</v>
      </c>
      <c r="G14" s="37">
        <v>1745</v>
      </c>
      <c r="H14" s="37">
        <v>1900</v>
      </c>
      <c r="I14" s="39">
        <v>1949</v>
      </c>
      <c r="J14" s="37">
        <v>1754</v>
      </c>
      <c r="K14" s="37">
        <v>1876</v>
      </c>
      <c r="L14" s="75">
        <v>1969</v>
      </c>
      <c r="M14" s="75">
        <v>1792</v>
      </c>
      <c r="N14" s="75">
        <v>1771</v>
      </c>
      <c r="O14" s="62">
        <f t="shared" si="0"/>
        <v>21664</v>
      </c>
    </row>
    <row r="15" spans="2:15" ht="21" customHeight="1">
      <c r="B15" s="22" t="s">
        <v>93</v>
      </c>
      <c r="C15" s="5">
        <v>2027</v>
      </c>
      <c r="D15" s="5">
        <v>1905</v>
      </c>
      <c r="E15" s="5">
        <v>2433</v>
      </c>
      <c r="F15" s="5">
        <v>2374</v>
      </c>
      <c r="G15" s="5">
        <v>2106</v>
      </c>
      <c r="H15" s="5">
        <v>2481</v>
      </c>
      <c r="I15" s="7">
        <v>2452</v>
      </c>
      <c r="J15" s="5">
        <v>2091</v>
      </c>
      <c r="K15" s="5">
        <v>2368</v>
      </c>
      <c r="L15" s="76">
        <v>2349</v>
      </c>
      <c r="M15" s="76">
        <v>2284</v>
      </c>
      <c r="N15" s="76">
        <v>2155</v>
      </c>
      <c r="O15" s="63">
        <f t="shared" si="0"/>
        <v>27025</v>
      </c>
    </row>
    <row r="16" spans="2:15" ht="21" customHeight="1">
      <c r="B16" s="9" t="s">
        <v>66</v>
      </c>
      <c r="C16" s="37">
        <v>807</v>
      </c>
      <c r="D16" s="37">
        <v>743</v>
      </c>
      <c r="E16" s="37">
        <v>846</v>
      </c>
      <c r="F16" s="37">
        <v>801</v>
      </c>
      <c r="G16" s="37">
        <v>814</v>
      </c>
      <c r="H16" s="37">
        <v>943</v>
      </c>
      <c r="I16" s="39">
        <v>884</v>
      </c>
      <c r="J16" s="37">
        <v>763</v>
      </c>
      <c r="K16" s="37">
        <v>891</v>
      </c>
      <c r="L16" s="75">
        <v>936</v>
      </c>
      <c r="M16" s="75">
        <v>864</v>
      </c>
      <c r="N16" s="75">
        <v>805</v>
      </c>
      <c r="O16" s="62">
        <f t="shared" si="0"/>
        <v>10097</v>
      </c>
    </row>
    <row r="17" spans="2:15" ht="21" customHeight="1">
      <c r="B17" s="22" t="s">
        <v>67</v>
      </c>
      <c r="C17" s="5">
        <v>9272</v>
      </c>
      <c r="D17" s="5">
        <v>9181</v>
      </c>
      <c r="E17" s="5">
        <v>11234</v>
      </c>
      <c r="F17" s="5">
        <v>11594</v>
      </c>
      <c r="G17" s="5">
        <v>10725</v>
      </c>
      <c r="H17" s="5">
        <v>12551</v>
      </c>
      <c r="I17" s="7">
        <v>12179</v>
      </c>
      <c r="J17" s="5">
        <v>9896</v>
      </c>
      <c r="K17" s="5">
        <v>12066</v>
      </c>
      <c r="L17" s="76">
        <v>12283</v>
      </c>
      <c r="M17" s="76">
        <v>12243</v>
      </c>
      <c r="N17" s="76">
        <v>11719</v>
      </c>
      <c r="O17" s="63">
        <f t="shared" si="0"/>
        <v>134943</v>
      </c>
    </row>
    <row r="18" spans="2:15" ht="21" customHeight="1">
      <c r="B18" s="9" t="s">
        <v>68</v>
      </c>
      <c r="C18" s="37">
        <v>1534</v>
      </c>
      <c r="D18" s="37">
        <v>1654</v>
      </c>
      <c r="E18" s="37">
        <v>1647</v>
      </c>
      <c r="F18" s="37">
        <v>1846</v>
      </c>
      <c r="G18" s="37">
        <v>1692</v>
      </c>
      <c r="H18" s="37">
        <v>1998</v>
      </c>
      <c r="I18" s="39">
        <v>1914</v>
      </c>
      <c r="J18" s="37">
        <v>1657</v>
      </c>
      <c r="K18" s="37">
        <v>2034</v>
      </c>
      <c r="L18" s="75">
        <v>1914</v>
      </c>
      <c r="M18" s="75">
        <v>1874</v>
      </c>
      <c r="N18" s="75">
        <v>1737</v>
      </c>
      <c r="O18" s="62">
        <f t="shared" si="0"/>
        <v>21501</v>
      </c>
    </row>
    <row r="19" spans="2:15" ht="21" customHeight="1">
      <c r="B19" s="22" t="s">
        <v>69</v>
      </c>
      <c r="C19" s="5">
        <v>3040</v>
      </c>
      <c r="D19" s="5">
        <v>2640</v>
      </c>
      <c r="E19" s="5">
        <v>3039</v>
      </c>
      <c r="F19" s="5">
        <v>2889</v>
      </c>
      <c r="G19" s="5">
        <v>2689</v>
      </c>
      <c r="H19" s="5">
        <v>3063</v>
      </c>
      <c r="I19" s="7">
        <v>3082</v>
      </c>
      <c r="J19" s="5">
        <v>3039</v>
      </c>
      <c r="K19" s="5">
        <v>3510</v>
      </c>
      <c r="L19" s="76">
        <v>3448</v>
      </c>
      <c r="M19" s="76">
        <v>3209</v>
      </c>
      <c r="N19" s="76">
        <v>3195</v>
      </c>
      <c r="O19" s="63">
        <f t="shared" si="0"/>
        <v>36843</v>
      </c>
    </row>
    <row r="20" spans="2:15" ht="21" customHeight="1">
      <c r="B20" s="9" t="s">
        <v>70</v>
      </c>
      <c r="C20" s="37">
        <v>1499</v>
      </c>
      <c r="D20" s="37">
        <v>1284</v>
      </c>
      <c r="E20" s="37">
        <v>1524</v>
      </c>
      <c r="F20" s="37">
        <v>1515</v>
      </c>
      <c r="G20" s="37">
        <v>1405</v>
      </c>
      <c r="H20" s="37">
        <v>1708</v>
      </c>
      <c r="I20" s="39">
        <v>1576</v>
      </c>
      <c r="J20" s="37">
        <v>1425</v>
      </c>
      <c r="K20" s="37">
        <v>1629</v>
      </c>
      <c r="L20" s="75">
        <v>1521</v>
      </c>
      <c r="M20" s="75">
        <v>1413</v>
      </c>
      <c r="N20" s="75">
        <v>1421</v>
      </c>
      <c r="O20" s="62">
        <f t="shared" si="0"/>
        <v>17920</v>
      </c>
    </row>
    <row r="21" spans="2:15" ht="21" customHeight="1">
      <c r="B21" s="22" t="s">
        <v>71</v>
      </c>
      <c r="C21" s="5">
        <v>1671</v>
      </c>
      <c r="D21" s="5">
        <v>1404</v>
      </c>
      <c r="E21" s="5">
        <v>1695</v>
      </c>
      <c r="F21" s="5">
        <v>1675</v>
      </c>
      <c r="G21" s="5">
        <v>1546</v>
      </c>
      <c r="H21" s="5">
        <v>1821</v>
      </c>
      <c r="I21" s="7">
        <v>1809</v>
      </c>
      <c r="J21" s="5">
        <v>1451</v>
      </c>
      <c r="K21" s="5">
        <v>1668</v>
      </c>
      <c r="L21" s="76">
        <v>1762</v>
      </c>
      <c r="M21" s="76">
        <v>1679</v>
      </c>
      <c r="N21" s="76">
        <v>1604</v>
      </c>
      <c r="O21" s="63">
        <f t="shared" si="0"/>
        <v>19785</v>
      </c>
    </row>
    <row r="22" spans="2:15" ht="21" customHeight="1">
      <c r="B22" s="9" t="s">
        <v>72</v>
      </c>
      <c r="C22" s="37">
        <v>2272</v>
      </c>
      <c r="D22" s="37">
        <v>1989</v>
      </c>
      <c r="E22" s="37">
        <v>2300</v>
      </c>
      <c r="F22" s="37">
        <v>2559</v>
      </c>
      <c r="G22" s="37">
        <v>2409</v>
      </c>
      <c r="H22" s="37">
        <v>2702</v>
      </c>
      <c r="I22" s="39">
        <v>2641</v>
      </c>
      <c r="J22" s="37">
        <v>2241</v>
      </c>
      <c r="K22" s="37">
        <v>2451</v>
      </c>
      <c r="L22" s="75">
        <v>2532</v>
      </c>
      <c r="M22" s="75">
        <v>2446</v>
      </c>
      <c r="N22" s="75">
        <v>2371</v>
      </c>
      <c r="O22" s="62">
        <f t="shared" si="0"/>
        <v>28913</v>
      </c>
    </row>
    <row r="23" spans="2:15" ht="21" customHeight="1">
      <c r="B23" s="22" t="s">
        <v>73</v>
      </c>
      <c r="C23" s="5">
        <v>1813</v>
      </c>
      <c r="D23" s="5">
        <v>1707</v>
      </c>
      <c r="E23" s="5">
        <v>1998</v>
      </c>
      <c r="F23" s="5">
        <v>2051</v>
      </c>
      <c r="G23" s="5">
        <v>1871</v>
      </c>
      <c r="H23" s="5">
        <v>2221</v>
      </c>
      <c r="I23" s="7">
        <v>2089</v>
      </c>
      <c r="J23" s="5">
        <v>1782</v>
      </c>
      <c r="K23" s="5">
        <v>2149</v>
      </c>
      <c r="L23" s="76">
        <v>2130</v>
      </c>
      <c r="M23" s="76">
        <v>2083</v>
      </c>
      <c r="N23" s="76">
        <v>1987</v>
      </c>
      <c r="O23" s="63">
        <f t="shared" si="0"/>
        <v>23881</v>
      </c>
    </row>
    <row r="24" spans="2:15" ht="30" customHeight="1">
      <c r="B24" s="64" t="s">
        <v>94</v>
      </c>
      <c r="C24" s="39">
        <v>2427</v>
      </c>
      <c r="D24" s="39">
        <v>2503</v>
      </c>
      <c r="E24" s="39">
        <v>2421</v>
      </c>
      <c r="F24" s="39">
        <v>2665</v>
      </c>
      <c r="G24" s="39">
        <v>2236</v>
      </c>
      <c r="H24" s="39">
        <v>2809</v>
      </c>
      <c r="I24" s="39">
        <v>2563</v>
      </c>
      <c r="J24" s="39">
        <v>1689</v>
      </c>
      <c r="K24" s="39">
        <v>2276</v>
      </c>
      <c r="L24" s="75">
        <v>2472</v>
      </c>
      <c r="M24" s="75">
        <v>2032</v>
      </c>
      <c r="N24" s="75">
        <v>1641</v>
      </c>
      <c r="O24" s="62">
        <f t="shared" si="0"/>
        <v>27734</v>
      </c>
    </row>
    <row r="25" spans="2:15" s="11" customFormat="1" ht="30" customHeight="1">
      <c r="B25" s="22" t="s">
        <v>9</v>
      </c>
      <c r="C25" s="63">
        <f>SUM(C4:C24)</f>
        <v>61138</v>
      </c>
      <c r="D25" s="63">
        <f aca="true" t="shared" si="1" ref="D25:N25">SUM(D4:D24)</f>
        <v>58252</v>
      </c>
      <c r="E25" s="63">
        <f t="shared" si="1"/>
        <v>67977</v>
      </c>
      <c r="F25" s="63">
        <f t="shared" si="1"/>
        <v>68816</v>
      </c>
      <c r="G25" s="63">
        <f t="shared" si="1"/>
        <v>62938</v>
      </c>
      <c r="H25" s="63">
        <f t="shared" si="1"/>
        <v>73796</v>
      </c>
      <c r="I25" s="63">
        <f t="shared" si="1"/>
        <v>71056</v>
      </c>
      <c r="J25" s="63">
        <f t="shared" si="1"/>
        <v>60120</v>
      </c>
      <c r="K25" s="63">
        <f t="shared" si="1"/>
        <v>70650</v>
      </c>
      <c r="L25" s="63">
        <f t="shared" si="1"/>
        <v>72012</v>
      </c>
      <c r="M25" s="63">
        <f t="shared" si="1"/>
        <v>68861</v>
      </c>
      <c r="N25" s="63">
        <f t="shared" si="1"/>
        <v>65637</v>
      </c>
      <c r="O25" s="63">
        <f t="shared" si="0"/>
        <v>801253</v>
      </c>
    </row>
  </sheetData>
  <sheetProtection/>
  <mergeCells count="1">
    <mergeCell ref="B2:O2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O25"/>
  <sheetViews>
    <sheetView showGridLines="0" showRowColHeaders="0" zoomScalePageLayoutView="0" workbookViewId="0" topLeftCell="A1">
      <selection activeCell="B2" sqref="B2:O2"/>
    </sheetView>
  </sheetViews>
  <sheetFormatPr defaultColWidth="9.140625" defaultRowHeight="12.75"/>
  <cols>
    <col min="1" max="1" width="8.00390625" style="19" customWidth="1"/>
    <col min="2" max="2" width="18.7109375" style="19" customWidth="1"/>
    <col min="3" max="14" width="9.8515625" style="19" customWidth="1"/>
    <col min="15" max="15" width="9.8515625" style="23" customWidth="1"/>
    <col min="16" max="16384" width="9.140625" style="19" customWidth="1"/>
  </cols>
  <sheetData>
    <row r="1" ht="18.75" customHeight="1"/>
    <row r="2" spans="2:15" ht="37.5" customHeight="1">
      <c r="B2" s="95" t="s">
        <v>129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2:15" ht="37.5" customHeight="1">
      <c r="B3" s="36" t="s">
        <v>48</v>
      </c>
      <c r="C3" s="36" t="s">
        <v>81</v>
      </c>
      <c r="D3" s="36" t="s">
        <v>49</v>
      </c>
      <c r="E3" s="12" t="s">
        <v>50</v>
      </c>
      <c r="F3" s="36" t="s">
        <v>51</v>
      </c>
      <c r="G3" s="36" t="s">
        <v>52</v>
      </c>
      <c r="H3" s="36" t="s">
        <v>53</v>
      </c>
      <c r="I3" s="36" t="s">
        <v>54</v>
      </c>
      <c r="J3" s="12" t="s">
        <v>82</v>
      </c>
      <c r="K3" s="12" t="s">
        <v>84</v>
      </c>
      <c r="L3" s="36" t="s">
        <v>55</v>
      </c>
      <c r="M3" s="36" t="s">
        <v>56</v>
      </c>
      <c r="N3" s="36" t="s">
        <v>57</v>
      </c>
      <c r="O3" s="36" t="s">
        <v>0</v>
      </c>
    </row>
    <row r="4" spans="2:15" ht="21" customHeight="1">
      <c r="B4" s="21" t="s">
        <v>85</v>
      </c>
      <c r="C4" s="40">
        <v>866</v>
      </c>
      <c r="D4" s="40">
        <v>725</v>
      </c>
      <c r="E4" s="40">
        <v>887</v>
      </c>
      <c r="F4" s="41">
        <v>598</v>
      </c>
      <c r="G4" s="40">
        <v>383</v>
      </c>
      <c r="H4" s="89">
        <v>438</v>
      </c>
      <c r="I4" s="40">
        <v>512</v>
      </c>
      <c r="J4" s="42">
        <v>464</v>
      </c>
      <c r="K4" s="40">
        <v>537</v>
      </c>
      <c r="L4" s="77">
        <v>606</v>
      </c>
      <c r="M4" s="77">
        <v>549</v>
      </c>
      <c r="N4" s="77">
        <v>462</v>
      </c>
      <c r="O4" s="71">
        <f>SUM(C4:N4)</f>
        <v>7027</v>
      </c>
    </row>
    <row r="5" spans="2:15" ht="21" customHeight="1">
      <c r="B5" s="38" t="s">
        <v>58</v>
      </c>
      <c r="C5" s="43">
        <v>204</v>
      </c>
      <c r="D5" s="43">
        <v>213</v>
      </c>
      <c r="E5" s="43">
        <v>223</v>
      </c>
      <c r="F5" s="44">
        <v>190</v>
      </c>
      <c r="G5" s="43">
        <v>164</v>
      </c>
      <c r="H5" s="43">
        <v>170</v>
      </c>
      <c r="I5" s="43">
        <v>132</v>
      </c>
      <c r="J5" s="45">
        <v>139</v>
      </c>
      <c r="K5" s="43">
        <v>88</v>
      </c>
      <c r="L5" s="78">
        <v>127</v>
      </c>
      <c r="M5" s="78">
        <v>128</v>
      </c>
      <c r="N5" s="78">
        <v>122</v>
      </c>
      <c r="O5" s="72">
        <f aca="true" t="shared" si="0" ref="O5:O24">SUM(C5:N5)</f>
        <v>1900</v>
      </c>
    </row>
    <row r="6" spans="2:15" ht="21" customHeight="1">
      <c r="B6" s="9" t="s">
        <v>59</v>
      </c>
      <c r="C6" s="40">
        <v>291</v>
      </c>
      <c r="D6" s="40">
        <v>273</v>
      </c>
      <c r="E6" s="40">
        <v>269</v>
      </c>
      <c r="F6" s="41">
        <v>337</v>
      </c>
      <c r="G6" s="40">
        <v>129</v>
      </c>
      <c r="H6" s="40">
        <v>177</v>
      </c>
      <c r="I6" s="40">
        <v>139</v>
      </c>
      <c r="J6" s="42">
        <v>136</v>
      </c>
      <c r="K6" s="40">
        <v>144</v>
      </c>
      <c r="L6" s="77">
        <v>125</v>
      </c>
      <c r="M6" s="77">
        <v>120</v>
      </c>
      <c r="N6" s="77">
        <v>122</v>
      </c>
      <c r="O6" s="71">
        <f t="shared" si="0"/>
        <v>2262</v>
      </c>
    </row>
    <row r="7" spans="2:15" ht="21" customHeight="1">
      <c r="B7" s="22" t="s">
        <v>60</v>
      </c>
      <c r="C7" s="43">
        <v>229</v>
      </c>
      <c r="D7" s="43">
        <v>241</v>
      </c>
      <c r="E7" s="43">
        <v>261</v>
      </c>
      <c r="F7" s="44">
        <v>219</v>
      </c>
      <c r="G7" s="43">
        <v>165</v>
      </c>
      <c r="H7" s="43">
        <v>179</v>
      </c>
      <c r="I7" s="43">
        <v>156</v>
      </c>
      <c r="J7" s="45">
        <v>119</v>
      </c>
      <c r="K7" s="43">
        <v>139</v>
      </c>
      <c r="L7" s="78">
        <v>130</v>
      </c>
      <c r="M7" s="78">
        <v>124</v>
      </c>
      <c r="N7" s="78">
        <v>123</v>
      </c>
      <c r="O7" s="72">
        <f t="shared" si="0"/>
        <v>2085</v>
      </c>
    </row>
    <row r="8" spans="2:15" ht="21" customHeight="1">
      <c r="B8" s="9" t="s">
        <v>92</v>
      </c>
      <c r="C8" s="40">
        <v>256</v>
      </c>
      <c r="D8" s="40">
        <v>247</v>
      </c>
      <c r="E8" s="40">
        <v>207</v>
      </c>
      <c r="F8" s="41">
        <v>140</v>
      </c>
      <c r="G8" s="40">
        <v>212</v>
      </c>
      <c r="H8" s="40">
        <v>169</v>
      </c>
      <c r="I8" s="40">
        <v>138</v>
      </c>
      <c r="J8" s="42">
        <v>92</v>
      </c>
      <c r="K8" s="40">
        <v>189</v>
      </c>
      <c r="L8" s="77">
        <v>126</v>
      </c>
      <c r="M8" s="77">
        <v>111</v>
      </c>
      <c r="N8" s="77">
        <v>128</v>
      </c>
      <c r="O8" s="71">
        <f t="shared" si="0"/>
        <v>2015</v>
      </c>
    </row>
    <row r="9" spans="2:15" ht="21" customHeight="1">
      <c r="B9" s="22" t="s">
        <v>61</v>
      </c>
      <c r="C9" s="43">
        <v>206</v>
      </c>
      <c r="D9" s="43">
        <v>164</v>
      </c>
      <c r="E9" s="43">
        <v>185</v>
      </c>
      <c r="F9" s="44">
        <v>144</v>
      </c>
      <c r="G9" s="43">
        <v>132</v>
      </c>
      <c r="H9" s="43">
        <v>132</v>
      </c>
      <c r="I9" s="43">
        <v>128</v>
      </c>
      <c r="J9" s="45">
        <v>79</v>
      </c>
      <c r="K9" s="43">
        <v>132</v>
      </c>
      <c r="L9" s="78">
        <v>116</v>
      </c>
      <c r="M9" s="78">
        <v>119</v>
      </c>
      <c r="N9" s="78">
        <v>58</v>
      </c>
      <c r="O9" s="72">
        <f t="shared" si="0"/>
        <v>1595</v>
      </c>
    </row>
    <row r="10" spans="2:15" ht="21" customHeight="1">
      <c r="B10" s="9" t="s">
        <v>62</v>
      </c>
      <c r="C10" s="40">
        <v>99</v>
      </c>
      <c r="D10" s="40">
        <v>93</v>
      </c>
      <c r="E10" s="40">
        <v>144</v>
      </c>
      <c r="F10" s="41">
        <v>81</v>
      </c>
      <c r="G10" s="40">
        <v>91</v>
      </c>
      <c r="H10" s="40">
        <v>126</v>
      </c>
      <c r="I10" s="40">
        <v>89</v>
      </c>
      <c r="J10" s="42">
        <v>81</v>
      </c>
      <c r="K10" s="40">
        <v>92</v>
      </c>
      <c r="L10" s="77">
        <v>67</v>
      </c>
      <c r="M10" s="77">
        <v>74</v>
      </c>
      <c r="N10" s="77">
        <v>75</v>
      </c>
      <c r="O10" s="71">
        <f t="shared" si="0"/>
        <v>1112</v>
      </c>
    </row>
    <row r="11" spans="2:15" ht="21" customHeight="1">
      <c r="B11" s="22" t="s">
        <v>63</v>
      </c>
      <c r="C11" s="43">
        <v>110</v>
      </c>
      <c r="D11" s="43">
        <v>128</v>
      </c>
      <c r="E11" s="43">
        <v>96</v>
      </c>
      <c r="F11" s="44">
        <v>68</v>
      </c>
      <c r="G11" s="43">
        <v>41</v>
      </c>
      <c r="H11" s="43">
        <v>161</v>
      </c>
      <c r="I11" s="43">
        <v>114</v>
      </c>
      <c r="J11" s="45">
        <v>78</v>
      </c>
      <c r="K11" s="43">
        <v>115</v>
      </c>
      <c r="L11" s="78">
        <v>87</v>
      </c>
      <c r="M11" s="78">
        <v>74</v>
      </c>
      <c r="N11" s="78">
        <v>82</v>
      </c>
      <c r="O11" s="72">
        <f t="shared" si="0"/>
        <v>1154</v>
      </c>
    </row>
    <row r="12" spans="2:15" ht="21" customHeight="1">
      <c r="B12" s="9" t="s">
        <v>96</v>
      </c>
      <c r="C12" s="40">
        <v>189</v>
      </c>
      <c r="D12" s="40">
        <v>162</v>
      </c>
      <c r="E12" s="40">
        <v>184</v>
      </c>
      <c r="F12" s="41">
        <v>181</v>
      </c>
      <c r="G12" s="40">
        <v>197</v>
      </c>
      <c r="H12" s="40">
        <v>172</v>
      </c>
      <c r="I12" s="40">
        <v>139</v>
      </c>
      <c r="J12" s="42">
        <v>151</v>
      </c>
      <c r="K12" s="40">
        <v>161</v>
      </c>
      <c r="L12" s="77">
        <v>205</v>
      </c>
      <c r="M12" s="77">
        <v>127</v>
      </c>
      <c r="N12" s="77">
        <v>118</v>
      </c>
      <c r="O12" s="71">
        <f t="shared" si="0"/>
        <v>1986</v>
      </c>
    </row>
    <row r="13" spans="2:15" ht="21" customHeight="1">
      <c r="B13" s="22" t="s">
        <v>64</v>
      </c>
      <c r="C13" s="43">
        <v>72</v>
      </c>
      <c r="D13" s="43">
        <v>68</v>
      </c>
      <c r="E13" s="43">
        <v>81</v>
      </c>
      <c r="F13" s="44">
        <v>77</v>
      </c>
      <c r="G13" s="43">
        <v>83</v>
      </c>
      <c r="H13" s="43">
        <v>97</v>
      </c>
      <c r="I13" s="43">
        <v>94</v>
      </c>
      <c r="J13" s="45">
        <v>75</v>
      </c>
      <c r="K13" s="43">
        <v>59</v>
      </c>
      <c r="L13" s="78">
        <v>80</v>
      </c>
      <c r="M13" s="78">
        <v>56</v>
      </c>
      <c r="N13" s="78">
        <v>60</v>
      </c>
      <c r="O13" s="72">
        <f t="shared" si="0"/>
        <v>902</v>
      </c>
    </row>
    <row r="14" spans="2:15" ht="21" customHeight="1">
      <c r="B14" s="9" t="s">
        <v>65</v>
      </c>
      <c r="C14" s="40">
        <v>163</v>
      </c>
      <c r="D14" s="40">
        <v>187</v>
      </c>
      <c r="E14" s="40">
        <v>193</v>
      </c>
      <c r="F14" s="41">
        <v>128</v>
      </c>
      <c r="G14" s="40">
        <v>143</v>
      </c>
      <c r="H14" s="40">
        <v>133</v>
      </c>
      <c r="I14" s="40">
        <v>116</v>
      </c>
      <c r="J14" s="42">
        <v>149</v>
      </c>
      <c r="K14" s="40">
        <v>123</v>
      </c>
      <c r="L14" s="77">
        <v>124</v>
      </c>
      <c r="M14" s="77">
        <v>103</v>
      </c>
      <c r="N14" s="77">
        <v>92</v>
      </c>
      <c r="O14" s="71">
        <f t="shared" si="0"/>
        <v>1654</v>
      </c>
    </row>
    <row r="15" spans="2:15" ht="21" customHeight="1">
      <c r="B15" s="22" t="s">
        <v>93</v>
      </c>
      <c r="C15" s="43">
        <v>65</v>
      </c>
      <c r="D15" s="43">
        <v>91</v>
      </c>
      <c r="E15" s="43">
        <v>92</v>
      </c>
      <c r="F15" s="44">
        <v>69</v>
      </c>
      <c r="G15" s="43">
        <v>74</v>
      </c>
      <c r="H15" s="43">
        <v>82</v>
      </c>
      <c r="I15" s="43">
        <v>80</v>
      </c>
      <c r="J15" s="45">
        <v>58</v>
      </c>
      <c r="K15" s="43">
        <v>76</v>
      </c>
      <c r="L15" s="78">
        <v>63</v>
      </c>
      <c r="M15" s="78">
        <v>53</v>
      </c>
      <c r="N15" s="78">
        <v>98</v>
      </c>
      <c r="O15" s="72">
        <f t="shared" si="0"/>
        <v>901</v>
      </c>
    </row>
    <row r="16" spans="2:15" ht="21" customHeight="1">
      <c r="B16" s="9" t="s">
        <v>66</v>
      </c>
      <c r="C16" s="40">
        <v>70</v>
      </c>
      <c r="D16" s="40">
        <v>67</v>
      </c>
      <c r="E16" s="40">
        <v>65</v>
      </c>
      <c r="F16" s="41">
        <v>65</v>
      </c>
      <c r="G16" s="40">
        <v>38</v>
      </c>
      <c r="H16" s="40">
        <v>56</v>
      </c>
      <c r="I16" s="40">
        <v>53</v>
      </c>
      <c r="J16" s="42">
        <v>43</v>
      </c>
      <c r="K16" s="40">
        <v>41</v>
      </c>
      <c r="L16" s="77">
        <v>52</v>
      </c>
      <c r="M16" s="77">
        <v>53</v>
      </c>
      <c r="N16" s="77">
        <v>21</v>
      </c>
      <c r="O16" s="71">
        <f t="shared" si="0"/>
        <v>624</v>
      </c>
    </row>
    <row r="17" spans="2:15" ht="21" customHeight="1">
      <c r="B17" s="22" t="s">
        <v>67</v>
      </c>
      <c r="C17" s="43">
        <v>438</v>
      </c>
      <c r="D17" s="43">
        <v>399</v>
      </c>
      <c r="E17" s="43">
        <v>417</v>
      </c>
      <c r="F17" s="44">
        <v>411</v>
      </c>
      <c r="G17" s="43">
        <v>277</v>
      </c>
      <c r="H17" s="43">
        <v>229</v>
      </c>
      <c r="I17" s="43">
        <v>316</v>
      </c>
      <c r="J17" s="45">
        <v>254</v>
      </c>
      <c r="K17" s="43">
        <v>328</v>
      </c>
      <c r="L17" s="78">
        <v>356</v>
      </c>
      <c r="M17" s="78">
        <v>320</v>
      </c>
      <c r="N17" s="78">
        <v>273</v>
      </c>
      <c r="O17" s="72">
        <f t="shared" si="0"/>
        <v>4018</v>
      </c>
    </row>
    <row r="18" spans="2:15" ht="21" customHeight="1">
      <c r="B18" s="9" t="s">
        <v>68</v>
      </c>
      <c r="C18" s="40">
        <v>152</v>
      </c>
      <c r="D18" s="40">
        <v>137</v>
      </c>
      <c r="E18" s="40">
        <v>199</v>
      </c>
      <c r="F18" s="41">
        <v>143</v>
      </c>
      <c r="G18" s="40">
        <v>142</v>
      </c>
      <c r="H18" s="40">
        <v>95</v>
      </c>
      <c r="I18" s="40">
        <v>117</v>
      </c>
      <c r="J18" s="42">
        <v>50</v>
      </c>
      <c r="K18" s="40">
        <v>68</v>
      </c>
      <c r="L18" s="77">
        <v>63</v>
      </c>
      <c r="M18" s="77">
        <v>58</v>
      </c>
      <c r="N18" s="77">
        <v>130</v>
      </c>
      <c r="O18" s="71">
        <f t="shared" si="0"/>
        <v>1354</v>
      </c>
    </row>
    <row r="19" spans="2:15" ht="21" customHeight="1">
      <c r="B19" s="22" t="s">
        <v>69</v>
      </c>
      <c r="C19" s="43">
        <v>206</v>
      </c>
      <c r="D19" s="43">
        <v>170</v>
      </c>
      <c r="E19" s="43">
        <v>146</v>
      </c>
      <c r="F19" s="44">
        <v>130</v>
      </c>
      <c r="G19" s="43">
        <v>111</v>
      </c>
      <c r="H19" s="43">
        <v>127</v>
      </c>
      <c r="I19" s="43">
        <v>127</v>
      </c>
      <c r="J19" s="45">
        <v>89</v>
      </c>
      <c r="K19" s="43">
        <v>94</v>
      </c>
      <c r="L19" s="78">
        <v>114</v>
      </c>
      <c r="M19" s="78">
        <v>76</v>
      </c>
      <c r="N19" s="78">
        <v>59</v>
      </c>
      <c r="O19" s="72">
        <f t="shared" si="0"/>
        <v>1449</v>
      </c>
    </row>
    <row r="20" spans="2:15" ht="21" customHeight="1">
      <c r="B20" s="9" t="s">
        <v>70</v>
      </c>
      <c r="C20" s="40">
        <v>103</v>
      </c>
      <c r="D20" s="40">
        <v>94</v>
      </c>
      <c r="E20" s="40">
        <v>119</v>
      </c>
      <c r="F20" s="41">
        <v>99</v>
      </c>
      <c r="G20" s="40">
        <v>97</v>
      </c>
      <c r="H20" s="40">
        <v>87</v>
      </c>
      <c r="I20" s="40">
        <v>72</v>
      </c>
      <c r="J20" s="42">
        <v>58</v>
      </c>
      <c r="K20" s="40">
        <v>50</v>
      </c>
      <c r="L20" s="77">
        <v>52</v>
      </c>
      <c r="M20" s="77">
        <v>48</v>
      </c>
      <c r="N20" s="77">
        <v>70</v>
      </c>
      <c r="O20" s="71">
        <f t="shared" si="0"/>
        <v>949</v>
      </c>
    </row>
    <row r="21" spans="2:15" ht="21" customHeight="1">
      <c r="B21" s="22" t="s">
        <v>71</v>
      </c>
      <c r="C21" s="43">
        <v>89</v>
      </c>
      <c r="D21" s="43">
        <v>52</v>
      </c>
      <c r="E21" s="43">
        <v>89</v>
      </c>
      <c r="F21" s="44">
        <v>51</v>
      </c>
      <c r="G21" s="43">
        <v>72</v>
      </c>
      <c r="H21" s="43">
        <v>73</v>
      </c>
      <c r="I21" s="43">
        <v>85</v>
      </c>
      <c r="J21" s="45">
        <v>43</v>
      </c>
      <c r="K21" s="43">
        <v>54</v>
      </c>
      <c r="L21" s="78">
        <v>57</v>
      </c>
      <c r="M21" s="78">
        <v>42</v>
      </c>
      <c r="N21" s="78">
        <v>46</v>
      </c>
      <c r="O21" s="72">
        <f t="shared" si="0"/>
        <v>753</v>
      </c>
    </row>
    <row r="22" spans="2:15" ht="21" customHeight="1">
      <c r="B22" s="9" t="s">
        <v>72</v>
      </c>
      <c r="C22" s="40">
        <v>67</v>
      </c>
      <c r="D22" s="40">
        <v>74</v>
      </c>
      <c r="E22" s="40">
        <v>87</v>
      </c>
      <c r="F22" s="41">
        <v>77</v>
      </c>
      <c r="G22" s="40">
        <v>84</v>
      </c>
      <c r="H22" s="40">
        <v>79</v>
      </c>
      <c r="I22" s="40">
        <v>92</v>
      </c>
      <c r="J22" s="42">
        <v>76</v>
      </c>
      <c r="K22" s="40">
        <v>57</v>
      </c>
      <c r="L22" s="77">
        <v>76</v>
      </c>
      <c r="M22" s="77">
        <v>106</v>
      </c>
      <c r="N22" s="77">
        <v>84</v>
      </c>
      <c r="O22" s="71">
        <f t="shared" si="0"/>
        <v>959</v>
      </c>
    </row>
    <row r="23" spans="2:15" ht="21" customHeight="1">
      <c r="B23" s="22" t="s">
        <v>73</v>
      </c>
      <c r="C23" s="43">
        <v>171</v>
      </c>
      <c r="D23" s="43">
        <v>182</v>
      </c>
      <c r="E23" s="43">
        <v>154</v>
      </c>
      <c r="F23" s="44">
        <v>109</v>
      </c>
      <c r="G23" s="43">
        <v>67</v>
      </c>
      <c r="H23" s="43">
        <v>110</v>
      </c>
      <c r="I23" s="43">
        <v>118</v>
      </c>
      <c r="J23" s="45">
        <v>60</v>
      </c>
      <c r="K23" s="43">
        <v>60</v>
      </c>
      <c r="L23" s="78">
        <v>57</v>
      </c>
      <c r="M23" s="78">
        <v>49</v>
      </c>
      <c r="N23" s="78">
        <v>66</v>
      </c>
      <c r="O23" s="72">
        <f t="shared" si="0"/>
        <v>1203</v>
      </c>
    </row>
    <row r="24" spans="2:15" s="23" customFormat="1" ht="30" customHeight="1">
      <c r="B24" s="9" t="s">
        <v>9</v>
      </c>
      <c r="C24" s="62">
        <f>SUM(C4:C23)</f>
        <v>4046</v>
      </c>
      <c r="D24" s="62">
        <f aca="true" t="shared" si="1" ref="D24:N24">SUM(D4:D23)</f>
        <v>3767</v>
      </c>
      <c r="E24" s="62">
        <f t="shared" si="1"/>
        <v>4098</v>
      </c>
      <c r="F24" s="62">
        <f t="shared" si="1"/>
        <v>3317</v>
      </c>
      <c r="G24" s="62">
        <f t="shared" si="1"/>
        <v>2702</v>
      </c>
      <c r="H24" s="62">
        <f t="shared" si="1"/>
        <v>2892</v>
      </c>
      <c r="I24" s="62">
        <f t="shared" si="1"/>
        <v>2817</v>
      </c>
      <c r="J24" s="62">
        <f t="shared" si="1"/>
        <v>2294</v>
      </c>
      <c r="K24" s="62">
        <f t="shared" si="1"/>
        <v>2607</v>
      </c>
      <c r="L24" s="62">
        <f t="shared" si="1"/>
        <v>2683</v>
      </c>
      <c r="M24" s="62">
        <f t="shared" si="1"/>
        <v>2390</v>
      </c>
      <c r="N24" s="62">
        <f t="shared" si="1"/>
        <v>2289</v>
      </c>
      <c r="O24" s="71">
        <f t="shared" si="0"/>
        <v>35902</v>
      </c>
    </row>
    <row r="25" spans="2:15" ht="21" customHeight="1">
      <c r="B25" s="101" t="s">
        <v>110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</row>
  </sheetData>
  <sheetProtection/>
  <mergeCells count="2">
    <mergeCell ref="B25:O25"/>
    <mergeCell ref="B2:O2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26"/>
  <sheetViews>
    <sheetView showGridLines="0" showRowColHeaders="0" zoomScalePageLayoutView="0" workbookViewId="0" topLeftCell="B1">
      <selection activeCell="C2" sqref="C2:E2"/>
    </sheetView>
  </sheetViews>
  <sheetFormatPr defaultColWidth="9.140625" defaultRowHeight="12.75"/>
  <cols>
    <col min="3" max="3" width="43.8515625" style="0" customWidth="1"/>
    <col min="4" max="5" width="20.140625" style="0" customWidth="1"/>
  </cols>
  <sheetData>
    <row r="1" ht="18.75" customHeight="1"/>
    <row r="2" spans="3:5" ht="45" customHeight="1">
      <c r="C2" s="95" t="s">
        <v>102</v>
      </c>
      <c r="D2" s="95"/>
      <c r="E2" s="95"/>
    </row>
    <row r="3" spans="3:5" ht="19.5" customHeight="1">
      <c r="C3" s="95" t="s">
        <v>130</v>
      </c>
      <c r="D3" s="95"/>
      <c r="E3" s="95"/>
    </row>
    <row r="4" spans="3:5" ht="25.5" customHeight="1">
      <c r="C4" s="66" t="s">
        <v>27</v>
      </c>
      <c r="D4" s="67" t="s">
        <v>113</v>
      </c>
      <c r="E4" s="68" t="s">
        <v>28</v>
      </c>
    </row>
    <row r="5" spans="3:5" ht="22.5" customHeight="1">
      <c r="C5" s="1" t="s">
        <v>29</v>
      </c>
      <c r="D5" s="2">
        <v>75400</v>
      </c>
      <c r="E5" s="2">
        <v>128848</v>
      </c>
    </row>
    <row r="6" spans="3:5" ht="22.5" customHeight="1">
      <c r="C6" s="3" t="s">
        <v>30</v>
      </c>
      <c r="D6" s="90">
        <v>18</v>
      </c>
      <c r="E6" s="90">
        <v>0</v>
      </c>
    </row>
    <row r="7" spans="3:5" ht="22.5" customHeight="1">
      <c r="C7" s="1" t="s">
        <v>31</v>
      </c>
      <c r="D7" s="2">
        <v>1775</v>
      </c>
      <c r="E7" s="2">
        <v>0</v>
      </c>
    </row>
    <row r="8" spans="3:5" ht="22.5" customHeight="1">
      <c r="C8" s="3" t="s">
        <v>32</v>
      </c>
      <c r="D8" s="90">
        <v>119</v>
      </c>
      <c r="E8" s="90">
        <v>0</v>
      </c>
    </row>
    <row r="9" spans="3:5" ht="22.5" customHeight="1">
      <c r="C9" s="1" t="s">
        <v>33</v>
      </c>
      <c r="D9" s="2">
        <v>290</v>
      </c>
      <c r="E9" s="2">
        <v>0</v>
      </c>
    </row>
    <row r="10" spans="3:5" ht="22.5" customHeight="1">
      <c r="C10" s="3" t="s">
        <v>34</v>
      </c>
      <c r="D10" s="90">
        <v>0</v>
      </c>
      <c r="E10" s="90">
        <v>0</v>
      </c>
    </row>
    <row r="11" spans="3:5" ht="22.5" customHeight="1">
      <c r="C11" s="1" t="s">
        <v>47</v>
      </c>
      <c r="D11" s="2">
        <v>327063</v>
      </c>
      <c r="E11" s="2">
        <v>154299</v>
      </c>
    </row>
    <row r="12" spans="3:5" ht="22.5" customHeight="1">
      <c r="C12" s="3" t="s">
        <v>35</v>
      </c>
      <c r="D12" s="85"/>
      <c r="E12" s="86"/>
    </row>
    <row r="13" spans="3:5" ht="22.5" customHeight="1">
      <c r="C13" s="1" t="s">
        <v>36</v>
      </c>
      <c r="D13" s="2">
        <v>31323</v>
      </c>
      <c r="E13" s="6">
        <v>49233</v>
      </c>
    </row>
    <row r="14" spans="3:5" ht="22.5" customHeight="1">
      <c r="C14" s="3" t="s">
        <v>37</v>
      </c>
      <c r="D14" s="90">
        <v>13610</v>
      </c>
      <c r="E14" s="91">
        <v>24119</v>
      </c>
    </row>
    <row r="15" spans="3:5" ht="22.5" customHeight="1">
      <c r="C15" s="1" t="s">
        <v>38</v>
      </c>
      <c r="D15" s="2">
        <v>366</v>
      </c>
      <c r="E15" s="6">
        <v>547</v>
      </c>
    </row>
    <row r="16" spans="3:5" ht="22.5" customHeight="1">
      <c r="C16" s="3" t="s">
        <v>39</v>
      </c>
      <c r="D16" s="90">
        <v>5962</v>
      </c>
      <c r="E16" s="91">
        <v>5457</v>
      </c>
    </row>
    <row r="17" spans="3:5" ht="22.5" customHeight="1">
      <c r="C17" s="1" t="s">
        <v>40</v>
      </c>
      <c r="D17" s="2">
        <v>10781</v>
      </c>
      <c r="E17" s="6">
        <v>3315</v>
      </c>
    </row>
    <row r="18" spans="3:5" ht="22.5" customHeight="1">
      <c r="C18" s="3" t="s">
        <v>41</v>
      </c>
      <c r="D18" s="90">
        <v>24318</v>
      </c>
      <c r="E18" s="91">
        <v>21533</v>
      </c>
    </row>
    <row r="19" spans="3:5" ht="22.5" customHeight="1">
      <c r="C19" s="1" t="s">
        <v>114</v>
      </c>
      <c r="D19" s="85"/>
      <c r="E19" s="87"/>
    </row>
    <row r="20" spans="3:5" ht="22.5" customHeight="1">
      <c r="C20" s="3" t="s">
        <v>42</v>
      </c>
      <c r="D20" s="4">
        <v>13508</v>
      </c>
      <c r="E20" s="8">
        <v>16355</v>
      </c>
    </row>
    <row r="21" spans="3:5" ht="22.5" customHeight="1">
      <c r="C21" s="1" t="s">
        <v>43</v>
      </c>
      <c r="D21" s="2">
        <v>1191</v>
      </c>
      <c r="E21" s="14">
        <v>856</v>
      </c>
    </row>
    <row r="22" spans="3:5" ht="22.5" customHeight="1">
      <c r="C22" s="3" t="s">
        <v>44</v>
      </c>
      <c r="D22" s="85"/>
      <c r="E22" s="87"/>
    </row>
    <row r="23" spans="3:5" ht="22.5" customHeight="1">
      <c r="C23" s="1" t="s">
        <v>45</v>
      </c>
      <c r="D23" s="2">
        <v>0</v>
      </c>
      <c r="E23" s="6">
        <v>4121</v>
      </c>
    </row>
    <row r="24" spans="3:5" ht="22.5" customHeight="1">
      <c r="C24" s="3" t="s">
        <v>46</v>
      </c>
      <c r="D24" s="90">
        <v>1009</v>
      </c>
      <c r="E24" s="91">
        <v>556</v>
      </c>
    </row>
    <row r="25" spans="3:5" s="11" customFormat="1" ht="30" customHeight="1">
      <c r="C25" s="9" t="s">
        <v>9</v>
      </c>
      <c r="D25" s="2">
        <v>506733</v>
      </c>
      <c r="E25" s="6">
        <v>409239</v>
      </c>
    </row>
    <row r="26" spans="3:5" ht="30" customHeight="1">
      <c r="C26" s="96" t="s">
        <v>112</v>
      </c>
      <c r="D26" s="97"/>
      <c r="E26" s="97"/>
    </row>
  </sheetData>
  <sheetProtection/>
  <mergeCells count="3">
    <mergeCell ref="C2:E2"/>
    <mergeCell ref="C26:E26"/>
    <mergeCell ref="C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RowColHeaders="0" zoomScalePageLayoutView="0" workbookViewId="0" topLeftCell="A1">
      <selection activeCell="B2" sqref="B2:O2"/>
    </sheetView>
  </sheetViews>
  <sheetFormatPr defaultColWidth="8.00390625" defaultRowHeight="12.75"/>
  <cols>
    <col min="1" max="1" width="8.00390625" style="46" customWidth="1"/>
    <col min="2" max="2" width="18.7109375" style="46" customWidth="1"/>
    <col min="3" max="14" width="9.8515625" style="46" customWidth="1"/>
    <col min="15" max="15" width="9.8515625" style="47" customWidth="1"/>
    <col min="16" max="16384" width="8.00390625" style="46" customWidth="1"/>
  </cols>
  <sheetData>
    <row r="1" ht="18.75" customHeight="1"/>
    <row r="2" spans="2:15" ht="37.5" customHeight="1">
      <c r="B2" s="98" t="s">
        <v>120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00"/>
    </row>
    <row r="3" spans="2:15" ht="19.5" customHeight="1">
      <c r="B3" s="105" t="s">
        <v>48</v>
      </c>
      <c r="C3" s="103" t="s">
        <v>103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5" ht="37.5" customHeight="1">
      <c r="B4" s="106"/>
      <c r="C4" s="12" t="s">
        <v>81</v>
      </c>
      <c r="D4" s="36" t="s">
        <v>49</v>
      </c>
      <c r="E4" s="12" t="s">
        <v>50</v>
      </c>
      <c r="F4" s="12" t="s">
        <v>51</v>
      </c>
      <c r="G4" s="36" t="s">
        <v>52</v>
      </c>
      <c r="H4" s="36" t="s">
        <v>53</v>
      </c>
      <c r="I4" s="36" t="s">
        <v>54</v>
      </c>
      <c r="J4" s="12" t="s">
        <v>82</v>
      </c>
      <c r="K4" s="12" t="s">
        <v>84</v>
      </c>
      <c r="L4" s="36" t="s">
        <v>55</v>
      </c>
      <c r="M4" s="36" t="s">
        <v>56</v>
      </c>
      <c r="N4" s="36" t="s">
        <v>57</v>
      </c>
      <c r="O4" s="57" t="s">
        <v>0</v>
      </c>
    </row>
    <row r="5" spans="2:15" ht="21" customHeight="1">
      <c r="B5" s="9" t="s">
        <v>85</v>
      </c>
      <c r="C5" s="58">
        <v>16230</v>
      </c>
      <c r="D5" s="58">
        <v>15353</v>
      </c>
      <c r="E5" s="58">
        <v>15428</v>
      </c>
      <c r="F5" s="58">
        <v>18454</v>
      </c>
      <c r="G5" s="58">
        <v>19163</v>
      </c>
      <c r="H5" s="92">
        <v>23552</v>
      </c>
      <c r="I5" s="6">
        <v>20379</v>
      </c>
      <c r="J5" s="58">
        <v>16762</v>
      </c>
      <c r="K5" s="6">
        <v>16018</v>
      </c>
      <c r="L5" s="6">
        <v>13456</v>
      </c>
      <c r="M5" s="6">
        <v>12568</v>
      </c>
      <c r="N5" s="6">
        <v>9431</v>
      </c>
      <c r="O5" s="10">
        <f>SUM(C5:N5)</f>
        <v>196794</v>
      </c>
    </row>
    <row r="6" spans="2:15" ht="21" customHeight="1">
      <c r="B6" s="22" t="s">
        <v>58</v>
      </c>
      <c r="C6" s="59">
        <v>3934</v>
      </c>
      <c r="D6" s="59">
        <v>3696</v>
      </c>
      <c r="E6" s="59">
        <v>5893</v>
      </c>
      <c r="F6" s="59">
        <v>5496</v>
      </c>
      <c r="G6" s="59">
        <v>5020</v>
      </c>
      <c r="H6" s="59">
        <v>6051</v>
      </c>
      <c r="I6" s="8">
        <v>5419</v>
      </c>
      <c r="J6" s="59">
        <v>4970</v>
      </c>
      <c r="K6" s="8">
        <v>3918</v>
      </c>
      <c r="L6" s="8">
        <v>3408</v>
      </c>
      <c r="M6" s="8">
        <v>3268</v>
      </c>
      <c r="N6" s="8">
        <v>2162</v>
      </c>
      <c r="O6" s="16">
        <f aca="true" t="shared" si="0" ref="O6:O25">SUM(C6:N6)</f>
        <v>53235</v>
      </c>
    </row>
    <row r="7" spans="2:15" ht="21" customHeight="1">
      <c r="B7" s="9" t="s">
        <v>59</v>
      </c>
      <c r="C7" s="58">
        <v>2903</v>
      </c>
      <c r="D7" s="58">
        <v>2628</v>
      </c>
      <c r="E7" s="58">
        <v>1937</v>
      </c>
      <c r="F7" s="58">
        <v>4033</v>
      </c>
      <c r="G7" s="58">
        <v>4058</v>
      </c>
      <c r="H7" s="58">
        <v>4923</v>
      </c>
      <c r="I7" s="6">
        <v>4038</v>
      </c>
      <c r="J7" s="58">
        <v>3841</v>
      </c>
      <c r="K7" s="6">
        <v>2886</v>
      </c>
      <c r="L7" s="6">
        <v>2475</v>
      </c>
      <c r="M7" s="6">
        <v>2239</v>
      </c>
      <c r="N7" s="6">
        <v>1505</v>
      </c>
      <c r="O7" s="10">
        <f t="shared" si="0"/>
        <v>37466</v>
      </c>
    </row>
    <row r="8" spans="2:15" ht="21" customHeight="1">
      <c r="B8" s="22" t="s">
        <v>60</v>
      </c>
      <c r="C8" s="59">
        <v>2563</v>
      </c>
      <c r="D8" s="59">
        <v>2364</v>
      </c>
      <c r="E8" s="59">
        <v>4443</v>
      </c>
      <c r="F8" s="59">
        <v>3900</v>
      </c>
      <c r="G8" s="59">
        <v>3237</v>
      </c>
      <c r="H8" s="59">
        <v>4097</v>
      </c>
      <c r="I8" s="59">
        <v>3474</v>
      </c>
      <c r="J8" s="59">
        <v>3585</v>
      </c>
      <c r="K8" s="8">
        <v>2608</v>
      </c>
      <c r="L8" s="8">
        <v>2472</v>
      </c>
      <c r="M8" s="8">
        <v>2127</v>
      </c>
      <c r="N8" s="8">
        <v>1448</v>
      </c>
      <c r="O8" s="16">
        <f t="shared" si="0"/>
        <v>36318</v>
      </c>
    </row>
    <row r="9" spans="2:15" ht="21" customHeight="1">
      <c r="B9" s="9" t="s">
        <v>92</v>
      </c>
      <c r="C9" s="58">
        <v>5010</v>
      </c>
      <c r="D9" s="58">
        <v>4672</v>
      </c>
      <c r="E9" s="58">
        <v>3815</v>
      </c>
      <c r="F9" s="58">
        <v>6761</v>
      </c>
      <c r="G9" s="58">
        <v>5852</v>
      </c>
      <c r="H9" s="58">
        <v>7153</v>
      </c>
      <c r="I9" s="58">
        <v>6496</v>
      </c>
      <c r="J9" s="58">
        <v>6501</v>
      </c>
      <c r="K9" s="6">
        <v>5201</v>
      </c>
      <c r="L9" s="6">
        <v>4378</v>
      </c>
      <c r="M9" s="6">
        <v>3900</v>
      </c>
      <c r="N9" s="6">
        <v>2812</v>
      </c>
      <c r="O9" s="10">
        <f t="shared" si="0"/>
        <v>62551</v>
      </c>
    </row>
    <row r="10" spans="2:15" ht="21" customHeight="1">
      <c r="B10" s="22" t="s">
        <v>61</v>
      </c>
      <c r="C10" s="59">
        <v>3177</v>
      </c>
      <c r="D10" s="59">
        <v>2969</v>
      </c>
      <c r="E10" s="59">
        <v>3918</v>
      </c>
      <c r="F10" s="59">
        <v>4692</v>
      </c>
      <c r="G10" s="59">
        <v>4538</v>
      </c>
      <c r="H10" s="59">
        <v>5114</v>
      </c>
      <c r="I10" s="59">
        <v>4276</v>
      </c>
      <c r="J10" s="59">
        <v>4014</v>
      </c>
      <c r="K10" s="8">
        <v>3136</v>
      </c>
      <c r="L10" s="8">
        <v>2816</v>
      </c>
      <c r="M10" s="8">
        <v>2591</v>
      </c>
      <c r="N10" s="8">
        <v>1796</v>
      </c>
      <c r="O10" s="16">
        <f t="shared" si="0"/>
        <v>43037</v>
      </c>
    </row>
    <row r="11" spans="2:15" ht="21" customHeight="1">
      <c r="B11" s="9" t="s">
        <v>62</v>
      </c>
      <c r="C11" s="58">
        <v>3121</v>
      </c>
      <c r="D11" s="58">
        <v>2885</v>
      </c>
      <c r="E11" s="58">
        <v>3020</v>
      </c>
      <c r="F11" s="58">
        <v>4314</v>
      </c>
      <c r="G11" s="58">
        <v>4342</v>
      </c>
      <c r="H11" s="58">
        <v>5380</v>
      </c>
      <c r="I11" s="58">
        <v>4413</v>
      </c>
      <c r="J11" s="58">
        <v>4563</v>
      </c>
      <c r="K11" s="6">
        <v>3128</v>
      </c>
      <c r="L11" s="6">
        <v>2747</v>
      </c>
      <c r="M11" s="6">
        <v>2615</v>
      </c>
      <c r="N11" s="6">
        <v>1763</v>
      </c>
      <c r="O11" s="10">
        <f t="shared" si="0"/>
        <v>42291</v>
      </c>
    </row>
    <row r="12" spans="2:15" ht="21" customHeight="1">
      <c r="B12" s="22" t="s">
        <v>63</v>
      </c>
      <c r="C12" s="59">
        <v>3564</v>
      </c>
      <c r="D12" s="59">
        <v>3098</v>
      </c>
      <c r="E12" s="59">
        <v>3126</v>
      </c>
      <c r="F12" s="59">
        <v>4915</v>
      </c>
      <c r="G12" s="59">
        <v>4774</v>
      </c>
      <c r="H12" s="59">
        <v>5479</v>
      </c>
      <c r="I12" s="59">
        <v>4694</v>
      </c>
      <c r="J12" s="59">
        <v>4336</v>
      </c>
      <c r="K12" s="8">
        <v>3528</v>
      </c>
      <c r="L12" s="8">
        <v>3148</v>
      </c>
      <c r="M12" s="8">
        <v>2664</v>
      </c>
      <c r="N12" s="8">
        <v>1937</v>
      </c>
      <c r="O12" s="16">
        <f t="shared" si="0"/>
        <v>45263</v>
      </c>
    </row>
    <row r="13" spans="2:15" ht="21" customHeight="1">
      <c r="B13" s="9" t="s">
        <v>96</v>
      </c>
      <c r="C13" s="58">
        <v>4296</v>
      </c>
      <c r="D13" s="58">
        <v>3850</v>
      </c>
      <c r="E13" s="58">
        <v>5148</v>
      </c>
      <c r="F13" s="58">
        <v>5555</v>
      </c>
      <c r="G13" s="58">
        <v>5395</v>
      </c>
      <c r="H13" s="58">
        <v>6616</v>
      </c>
      <c r="I13" s="58">
        <v>5898</v>
      </c>
      <c r="J13" s="58">
        <v>5413</v>
      </c>
      <c r="K13" s="6">
        <v>4157</v>
      </c>
      <c r="L13" s="6">
        <v>3690</v>
      </c>
      <c r="M13" s="6">
        <v>3329</v>
      </c>
      <c r="N13" s="6">
        <v>2499</v>
      </c>
      <c r="O13" s="10">
        <f t="shared" si="0"/>
        <v>55846</v>
      </c>
    </row>
    <row r="14" spans="2:15" ht="21" customHeight="1">
      <c r="B14" s="22" t="s">
        <v>64</v>
      </c>
      <c r="C14" s="59">
        <v>2098</v>
      </c>
      <c r="D14" s="59">
        <v>1913</v>
      </c>
      <c r="E14" s="59">
        <v>2579</v>
      </c>
      <c r="F14" s="59">
        <v>2891</v>
      </c>
      <c r="G14" s="59">
        <v>2677</v>
      </c>
      <c r="H14" s="59">
        <v>3177</v>
      </c>
      <c r="I14" s="59">
        <v>2933</v>
      </c>
      <c r="J14" s="59">
        <v>2657</v>
      </c>
      <c r="K14" s="8">
        <v>2020</v>
      </c>
      <c r="L14" s="8">
        <v>1689</v>
      </c>
      <c r="M14" s="8">
        <v>1836</v>
      </c>
      <c r="N14" s="8">
        <v>1197</v>
      </c>
      <c r="O14" s="16">
        <f t="shared" si="0"/>
        <v>27667</v>
      </c>
    </row>
    <row r="15" spans="2:15" ht="21" customHeight="1">
      <c r="B15" s="9" t="s">
        <v>65</v>
      </c>
      <c r="C15" s="58">
        <v>2925</v>
      </c>
      <c r="D15" s="58">
        <v>2724</v>
      </c>
      <c r="E15" s="58">
        <v>3886</v>
      </c>
      <c r="F15" s="58">
        <v>3846</v>
      </c>
      <c r="G15" s="58">
        <v>3694</v>
      </c>
      <c r="H15" s="58">
        <v>4449</v>
      </c>
      <c r="I15" s="58">
        <v>3784</v>
      </c>
      <c r="J15" s="58">
        <v>3992</v>
      </c>
      <c r="K15" s="6">
        <v>2969</v>
      </c>
      <c r="L15" s="6">
        <v>2711</v>
      </c>
      <c r="M15" s="6">
        <v>2477</v>
      </c>
      <c r="N15" s="6">
        <v>1602</v>
      </c>
      <c r="O15" s="10">
        <f t="shared" si="0"/>
        <v>39059</v>
      </c>
    </row>
    <row r="16" spans="2:15" ht="21" customHeight="1">
      <c r="B16" s="22" t="s">
        <v>93</v>
      </c>
      <c r="C16" s="59">
        <v>2308</v>
      </c>
      <c r="D16" s="59">
        <v>2218</v>
      </c>
      <c r="E16" s="59">
        <v>2580</v>
      </c>
      <c r="F16" s="59">
        <v>3399</v>
      </c>
      <c r="G16" s="59">
        <v>3111</v>
      </c>
      <c r="H16" s="59">
        <v>3924</v>
      </c>
      <c r="I16" s="59">
        <v>3162</v>
      </c>
      <c r="J16" s="59">
        <v>2943</v>
      </c>
      <c r="K16" s="8">
        <v>2323</v>
      </c>
      <c r="L16" s="8">
        <v>2225</v>
      </c>
      <c r="M16" s="8">
        <v>2018</v>
      </c>
      <c r="N16" s="8">
        <v>1276</v>
      </c>
      <c r="O16" s="16">
        <f t="shared" si="0"/>
        <v>31487</v>
      </c>
    </row>
    <row r="17" spans="2:15" ht="21" customHeight="1">
      <c r="B17" s="9" t="s">
        <v>66</v>
      </c>
      <c r="C17" s="58">
        <v>1303</v>
      </c>
      <c r="D17" s="58">
        <v>1317</v>
      </c>
      <c r="E17" s="58">
        <v>2891</v>
      </c>
      <c r="F17" s="58">
        <v>1931</v>
      </c>
      <c r="G17" s="58">
        <v>1650</v>
      </c>
      <c r="H17" s="58">
        <v>2069</v>
      </c>
      <c r="I17" s="58">
        <v>1848</v>
      </c>
      <c r="J17" s="58">
        <v>1925</v>
      </c>
      <c r="K17" s="6">
        <v>1368</v>
      </c>
      <c r="L17" s="6">
        <v>1181</v>
      </c>
      <c r="M17" s="6">
        <v>1128</v>
      </c>
      <c r="N17" s="6">
        <v>721</v>
      </c>
      <c r="O17" s="10">
        <f t="shared" si="0"/>
        <v>19332</v>
      </c>
    </row>
    <row r="18" spans="2:15" ht="21" customHeight="1">
      <c r="B18" s="22" t="s">
        <v>67</v>
      </c>
      <c r="C18" s="59">
        <v>9406</v>
      </c>
      <c r="D18" s="59">
        <v>8791</v>
      </c>
      <c r="E18" s="59">
        <v>11411</v>
      </c>
      <c r="F18" s="59">
        <v>12406</v>
      </c>
      <c r="G18" s="59">
        <v>11833</v>
      </c>
      <c r="H18" s="59">
        <v>15559</v>
      </c>
      <c r="I18" s="59">
        <v>13421</v>
      </c>
      <c r="J18" s="59">
        <v>11975</v>
      </c>
      <c r="K18" s="8">
        <v>10176</v>
      </c>
      <c r="L18" s="8">
        <v>8727</v>
      </c>
      <c r="M18" s="8">
        <v>7738</v>
      </c>
      <c r="N18" s="8">
        <v>5236</v>
      </c>
      <c r="O18" s="16">
        <f t="shared" si="0"/>
        <v>126679</v>
      </c>
    </row>
    <row r="19" spans="2:15" ht="21" customHeight="1">
      <c r="B19" s="9" t="s">
        <v>68</v>
      </c>
      <c r="C19" s="58">
        <v>2289</v>
      </c>
      <c r="D19" s="58">
        <v>2082</v>
      </c>
      <c r="E19" s="58">
        <v>1497</v>
      </c>
      <c r="F19" s="58">
        <v>3224</v>
      </c>
      <c r="G19" s="58">
        <v>3045</v>
      </c>
      <c r="H19" s="58">
        <v>3667</v>
      </c>
      <c r="I19" s="58">
        <v>3577</v>
      </c>
      <c r="J19" s="58">
        <v>3362</v>
      </c>
      <c r="K19" s="6">
        <v>2399</v>
      </c>
      <c r="L19" s="6">
        <v>2046</v>
      </c>
      <c r="M19" s="6">
        <v>1911</v>
      </c>
      <c r="N19" s="6">
        <v>1274</v>
      </c>
      <c r="O19" s="10">
        <f t="shared" si="0"/>
        <v>30373</v>
      </c>
    </row>
    <row r="20" spans="2:15" ht="21" customHeight="1">
      <c r="B20" s="22" t="s">
        <v>69</v>
      </c>
      <c r="C20" s="59">
        <v>4143</v>
      </c>
      <c r="D20" s="59">
        <v>4060</v>
      </c>
      <c r="E20" s="59">
        <v>5025</v>
      </c>
      <c r="F20" s="59">
        <v>5404</v>
      </c>
      <c r="G20" s="59">
        <v>4968</v>
      </c>
      <c r="H20" s="59">
        <v>6231</v>
      </c>
      <c r="I20" s="59">
        <v>5531</v>
      </c>
      <c r="J20" s="59">
        <v>5364</v>
      </c>
      <c r="K20" s="8">
        <v>4327</v>
      </c>
      <c r="L20" s="8">
        <v>3755</v>
      </c>
      <c r="M20" s="8">
        <v>3514</v>
      </c>
      <c r="N20" s="8">
        <v>2548</v>
      </c>
      <c r="O20" s="16">
        <f t="shared" si="0"/>
        <v>54870</v>
      </c>
    </row>
    <row r="21" spans="2:15" ht="21" customHeight="1">
      <c r="B21" s="9" t="s">
        <v>70</v>
      </c>
      <c r="C21" s="58">
        <v>1807</v>
      </c>
      <c r="D21" s="58">
        <v>1514</v>
      </c>
      <c r="E21" s="58">
        <v>1778</v>
      </c>
      <c r="F21" s="58">
        <v>2378</v>
      </c>
      <c r="G21" s="58">
        <v>2366</v>
      </c>
      <c r="H21" s="58">
        <v>2927</v>
      </c>
      <c r="I21" s="58">
        <v>2566</v>
      </c>
      <c r="J21" s="58">
        <v>2417</v>
      </c>
      <c r="K21" s="6">
        <v>1711</v>
      </c>
      <c r="L21" s="6">
        <v>1613</v>
      </c>
      <c r="M21" s="6">
        <v>1380</v>
      </c>
      <c r="N21" s="6">
        <v>1001</v>
      </c>
      <c r="O21" s="10">
        <f t="shared" si="0"/>
        <v>23458</v>
      </c>
    </row>
    <row r="22" spans="2:15" ht="21" customHeight="1">
      <c r="B22" s="22" t="s">
        <v>71</v>
      </c>
      <c r="C22" s="59">
        <v>1839</v>
      </c>
      <c r="D22" s="59">
        <v>1695</v>
      </c>
      <c r="E22" s="59">
        <v>1483</v>
      </c>
      <c r="F22" s="59">
        <v>2714</v>
      </c>
      <c r="G22" s="59">
        <v>2556</v>
      </c>
      <c r="H22" s="59">
        <v>2968</v>
      </c>
      <c r="I22" s="59">
        <v>2532</v>
      </c>
      <c r="J22" s="59">
        <v>2280</v>
      </c>
      <c r="K22" s="8">
        <v>1836</v>
      </c>
      <c r="L22" s="8">
        <v>1566</v>
      </c>
      <c r="M22" s="8">
        <v>1574</v>
      </c>
      <c r="N22" s="8">
        <v>970</v>
      </c>
      <c r="O22" s="16">
        <f t="shared" si="0"/>
        <v>24013</v>
      </c>
    </row>
    <row r="23" spans="2:15" ht="21" customHeight="1">
      <c r="B23" s="9" t="s">
        <v>72</v>
      </c>
      <c r="C23" s="58">
        <v>2478</v>
      </c>
      <c r="D23" s="58">
        <v>2485</v>
      </c>
      <c r="E23" s="58">
        <v>3204</v>
      </c>
      <c r="F23" s="58">
        <v>3932</v>
      </c>
      <c r="G23" s="58">
        <v>3772</v>
      </c>
      <c r="H23" s="58">
        <v>4230</v>
      </c>
      <c r="I23" s="58">
        <v>3821</v>
      </c>
      <c r="J23" s="58">
        <v>3576</v>
      </c>
      <c r="K23" s="6">
        <v>2433</v>
      </c>
      <c r="L23" s="6">
        <v>2062</v>
      </c>
      <c r="M23" s="6">
        <v>2087</v>
      </c>
      <c r="N23" s="6">
        <v>1383</v>
      </c>
      <c r="O23" s="10">
        <f t="shared" si="0"/>
        <v>35463</v>
      </c>
    </row>
    <row r="24" spans="2:15" ht="21" customHeight="1">
      <c r="B24" s="22" t="s">
        <v>73</v>
      </c>
      <c r="C24" s="59">
        <v>2018</v>
      </c>
      <c r="D24" s="59">
        <v>1931</v>
      </c>
      <c r="E24" s="59">
        <v>1937</v>
      </c>
      <c r="F24" s="59">
        <v>2993</v>
      </c>
      <c r="G24" s="59">
        <v>2763</v>
      </c>
      <c r="H24" s="59">
        <v>3518</v>
      </c>
      <c r="I24" s="59">
        <v>3166</v>
      </c>
      <c r="J24" s="59">
        <v>2654</v>
      </c>
      <c r="K24" s="8">
        <v>2111</v>
      </c>
      <c r="L24" s="8">
        <v>1706</v>
      </c>
      <c r="M24" s="8">
        <v>1562</v>
      </c>
      <c r="N24" s="8">
        <v>1082</v>
      </c>
      <c r="O24" s="16">
        <f t="shared" si="0"/>
        <v>27441</v>
      </c>
    </row>
    <row r="25" spans="2:15" s="47" customFormat="1" ht="30" customHeight="1">
      <c r="B25" s="9" t="s">
        <v>9</v>
      </c>
      <c r="C25" s="62">
        <f>SUM(C5:C24)</f>
        <v>77412</v>
      </c>
      <c r="D25" s="62">
        <f aca="true" t="shared" si="1" ref="D25:N25">SUM(D5:D24)</f>
        <v>72245</v>
      </c>
      <c r="E25" s="62">
        <f>SUM(E5:E24)</f>
        <v>84999</v>
      </c>
      <c r="F25" s="62">
        <f t="shared" si="1"/>
        <v>103238</v>
      </c>
      <c r="G25" s="62">
        <f t="shared" si="1"/>
        <v>98814</v>
      </c>
      <c r="H25" s="62">
        <f t="shared" si="1"/>
        <v>121084</v>
      </c>
      <c r="I25" s="62">
        <f t="shared" si="1"/>
        <v>105428</v>
      </c>
      <c r="J25" s="62">
        <f t="shared" si="1"/>
        <v>97130</v>
      </c>
      <c r="K25" s="62">
        <f t="shared" si="1"/>
        <v>78253</v>
      </c>
      <c r="L25" s="62">
        <f t="shared" si="1"/>
        <v>67871</v>
      </c>
      <c r="M25" s="62">
        <f t="shared" si="1"/>
        <v>62526</v>
      </c>
      <c r="N25" s="62">
        <f t="shared" si="1"/>
        <v>43643</v>
      </c>
      <c r="O25" s="10">
        <f t="shared" si="0"/>
        <v>1012643</v>
      </c>
    </row>
    <row r="26" spans="2:15" ht="21" customHeight="1">
      <c r="B26" s="101" t="s">
        <v>106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</sheetData>
  <sheetProtection/>
  <mergeCells count="4">
    <mergeCell ref="B2:O2"/>
    <mergeCell ref="B26:O26"/>
    <mergeCell ref="C3:O3"/>
    <mergeCell ref="B3:B4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RowColHeaders="0" zoomScalePageLayoutView="0" workbookViewId="0" topLeftCell="A1">
      <selection activeCell="B2" sqref="B2:O2"/>
    </sheetView>
  </sheetViews>
  <sheetFormatPr defaultColWidth="8.00390625" defaultRowHeight="12.75"/>
  <cols>
    <col min="1" max="1" width="8.00390625" style="48" customWidth="1"/>
    <col min="2" max="2" width="18.7109375" style="48" customWidth="1"/>
    <col min="3" max="14" width="9.8515625" style="48" customWidth="1"/>
    <col min="15" max="15" width="9.8515625" style="49" customWidth="1"/>
    <col min="16" max="16384" width="8.00390625" style="48" customWidth="1"/>
  </cols>
  <sheetData>
    <row r="1" ht="18.75" customHeight="1"/>
    <row r="2" spans="2:15" ht="37.5" customHeight="1">
      <c r="B2" s="98" t="s">
        <v>121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00"/>
    </row>
    <row r="3" spans="2:15" ht="19.5" customHeight="1">
      <c r="B3" s="105" t="s">
        <v>48</v>
      </c>
      <c r="C3" s="107" t="s">
        <v>103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2:15" ht="37.5" customHeight="1">
      <c r="B4" s="106"/>
      <c r="C4" s="12" t="s">
        <v>81</v>
      </c>
      <c r="D4" s="36" t="s">
        <v>49</v>
      </c>
      <c r="E4" s="12" t="s">
        <v>50</v>
      </c>
      <c r="F4" s="12" t="s">
        <v>51</v>
      </c>
      <c r="G4" s="36" t="s">
        <v>52</v>
      </c>
      <c r="H4" s="36" t="s">
        <v>53</v>
      </c>
      <c r="I4" s="36" t="s">
        <v>54</v>
      </c>
      <c r="J4" s="12" t="s">
        <v>82</v>
      </c>
      <c r="K4" s="12" t="s">
        <v>84</v>
      </c>
      <c r="L4" s="36" t="s">
        <v>55</v>
      </c>
      <c r="M4" s="36" t="s">
        <v>56</v>
      </c>
      <c r="N4" s="36" t="s">
        <v>57</v>
      </c>
      <c r="O4" s="57" t="s">
        <v>0</v>
      </c>
    </row>
    <row r="5" spans="2:15" ht="21" customHeight="1">
      <c r="B5" s="9" t="s">
        <v>85</v>
      </c>
      <c r="C5" s="88">
        <v>6363</v>
      </c>
      <c r="D5" s="58">
        <v>5685</v>
      </c>
      <c r="E5" s="58">
        <v>5996</v>
      </c>
      <c r="F5" s="58">
        <v>7080</v>
      </c>
      <c r="G5" s="58">
        <v>7522</v>
      </c>
      <c r="H5" s="58">
        <v>10203</v>
      </c>
      <c r="I5" s="6">
        <v>9238</v>
      </c>
      <c r="J5" s="58">
        <v>7751</v>
      </c>
      <c r="K5" s="6">
        <v>7186</v>
      </c>
      <c r="L5" s="6">
        <v>6085</v>
      </c>
      <c r="M5" s="6">
        <v>5508</v>
      </c>
      <c r="N5" s="6">
        <v>4054</v>
      </c>
      <c r="O5" s="10">
        <f>SUM(C5:N5)</f>
        <v>82671</v>
      </c>
    </row>
    <row r="6" spans="2:15" ht="21" customHeight="1">
      <c r="B6" s="22" t="s">
        <v>58</v>
      </c>
      <c r="C6" s="59">
        <v>1402</v>
      </c>
      <c r="D6" s="59">
        <v>1387</v>
      </c>
      <c r="E6" s="59">
        <v>2210</v>
      </c>
      <c r="F6" s="59">
        <v>2466</v>
      </c>
      <c r="G6" s="59">
        <v>1989</v>
      </c>
      <c r="H6" s="59">
        <v>2726</v>
      </c>
      <c r="I6" s="8">
        <v>2469</v>
      </c>
      <c r="J6" s="59">
        <v>2165</v>
      </c>
      <c r="K6" s="8">
        <v>1570</v>
      </c>
      <c r="L6" s="8">
        <v>1455</v>
      </c>
      <c r="M6" s="8">
        <v>1291</v>
      </c>
      <c r="N6" s="8">
        <v>949</v>
      </c>
      <c r="O6" s="16">
        <f aca="true" t="shared" si="0" ref="O6:O25">SUM(C6:N6)</f>
        <v>22079</v>
      </c>
    </row>
    <row r="7" spans="2:15" ht="21" customHeight="1">
      <c r="B7" s="9" t="s">
        <v>59</v>
      </c>
      <c r="C7" s="58">
        <v>1154</v>
      </c>
      <c r="D7" s="58">
        <v>1097</v>
      </c>
      <c r="E7" s="58">
        <v>857</v>
      </c>
      <c r="F7" s="58">
        <v>1980</v>
      </c>
      <c r="G7" s="58">
        <v>1913</v>
      </c>
      <c r="H7" s="58">
        <v>2507</v>
      </c>
      <c r="I7" s="6">
        <v>2019</v>
      </c>
      <c r="J7" s="58">
        <v>2027</v>
      </c>
      <c r="K7" s="6">
        <v>1317</v>
      </c>
      <c r="L7" s="6">
        <v>1129</v>
      </c>
      <c r="M7" s="6">
        <v>1049</v>
      </c>
      <c r="N7" s="6">
        <v>763</v>
      </c>
      <c r="O7" s="10">
        <f t="shared" si="0"/>
        <v>17812</v>
      </c>
    </row>
    <row r="8" spans="2:15" ht="21" customHeight="1">
      <c r="B8" s="22" t="s">
        <v>60</v>
      </c>
      <c r="C8" s="59">
        <v>1090</v>
      </c>
      <c r="D8" s="59">
        <v>1153</v>
      </c>
      <c r="E8" s="59">
        <v>1945</v>
      </c>
      <c r="F8" s="59">
        <v>2229</v>
      </c>
      <c r="G8" s="59">
        <v>1769</v>
      </c>
      <c r="H8" s="59">
        <v>2288</v>
      </c>
      <c r="I8" s="59">
        <v>1903</v>
      </c>
      <c r="J8" s="59">
        <v>2057</v>
      </c>
      <c r="K8" s="8">
        <v>1336</v>
      </c>
      <c r="L8" s="8">
        <v>1277</v>
      </c>
      <c r="M8" s="8">
        <v>1125</v>
      </c>
      <c r="N8" s="8">
        <v>760</v>
      </c>
      <c r="O8" s="16">
        <f t="shared" si="0"/>
        <v>18932</v>
      </c>
    </row>
    <row r="9" spans="2:15" ht="21" customHeight="1">
      <c r="B9" s="9" t="s">
        <v>92</v>
      </c>
      <c r="C9" s="58">
        <v>1912</v>
      </c>
      <c r="D9" s="58">
        <v>1785</v>
      </c>
      <c r="E9" s="58">
        <v>1521</v>
      </c>
      <c r="F9" s="58">
        <v>2993</v>
      </c>
      <c r="G9" s="58">
        <v>2331</v>
      </c>
      <c r="H9" s="58">
        <v>3066</v>
      </c>
      <c r="I9" s="58">
        <v>2777</v>
      </c>
      <c r="J9" s="58">
        <v>2870</v>
      </c>
      <c r="K9" s="6">
        <v>2121</v>
      </c>
      <c r="L9" s="6">
        <v>2029</v>
      </c>
      <c r="M9" s="6">
        <v>1744</v>
      </c>
      <c r="N9" s="6">
        <v>1315</v>
      </c>
      <c r="O9" s="10">
        <f t="shared" si="0"/>
        <v>26464</v>
      </c>
    </row>
    <row r="10" spans="2:15" ht="21" customHeight="1">
      <c r="B10" s="22" t="s">
        <v>61</v>
      </c>
      <c r="C10" s="59">
        <v>1096</v>
      </c>
      <c r="D10" s="59">
        <v>969</v>
      </c>
      <c r="E10" s="59">
        <v>1443</v>
      </c>
      <c r="F10" s="59">
        <v>1886</v>
      </c>
      <c r="G10" s="59">
        <v>1771</v>
      </c>
      <c r="H10" s="59">
        <v>2128</v>
      </c>
      <c r="I10" s="59">
        <v>1919</v>
      </c>
      <c r="J10" s="59">
        <v>1765</v>
      </c>
      <c r="K10" s="8">
        <v>1307</v>
      </c>
      <c r="L10" s="8">
        <v>1174</v>
      </c>
      <c r="M10" s="8">
        <v>1055</v>
      </c>
      <c r="N10" s="8">
        <v>767</v>
      </c>
      <c r="O10" s="16">
        <f t="shared" si="0"/>
        <v>17280</v>
      </c>
    </row>
    <row r="11" spans="2:15" ht="21" customHeight="1">
      <c r="B11" s="9" t="s">
        <v>62</v>
      </c>
      <c r="C11" s="58">
        <v>1288</v>
      </c>
      <c r="D11" s="58">
        <v>1205</v>
      </c>
      <c r="E11" s="58">
        <v>1424</v>
      </c>
      <c r="F11" s="58">
        <v>2250</v>
      </c>
      <c r="G11" s="58">
        <v>2169</v>
      </c>
      <c r="H11" s="58">
        <v>2924</v>
      </c>
      <c r="I11" s="58">
        <v>2423</v>
      </c>
      <c r="J11" s="58">
        <v>2554</v>
      </c>
      <c r="K11" s="6">
        <v>1442</v>
      </c>
      <c r="L11" s="6">
        <v>1309</v>
      </c>
      <c r="M11" s="6">
        <v>1138</v>
      </c>
      <c r="N11" s="6">
        <v>857</v>
      </c>
      <c r="O11" s="10">
        <f t="shared" si="0"/>
        <v>20983</v>
      </c>
    </row>
    <row r="12" spans="2:15" ht="21" customHeight="1">
      <c r="B12" s="22" t="s">
        <v>63</v>
      </c>
      <c r="C12" s="59">
        <v>1140</v>
      </c>
      <c r="D12" s="59">
        <v>1030</v>
      </c>
      <c r="E12" s="59">
        <v>1262</v>
      </c>
      <c r="F12" s="59">
        <v>1971</v>
      </c>
      <c r="G12" s="59">
        <v>1882</v>
      </c>
      <c r="H12" s="59">
        <v>2329</v>
      </c>
      <c r="I12" s="59">
        <v>1918</v>
      </c>
      <c r="J12" s="59">
        <v>1818</v>
      </c>
      <c r="K12" s="8">
        <v>1301</v>
      </c>
      <c r="L12" s="8">
        <v>1250</v>
      </c>
      <c r="M12" s="8">
        <v>1050</v>
      </c>
      <c r="N12" s="8">
        <v>782</v>
      </c>
      <c r="O12" s="16">
        <f t="shared" si="0"/>
        <v>17733</v>
      </c>
    </row>
    <row r="13" spans="2:15" ht="21" customHeight="1">
      <c r="B13" s="9" t="s">
        <v>96</v>
      </c>
      <c r="C13" s="58">
        <v>1723</v>
      </c>
      <c r="D13" s="58">
        <v>1645</v>
      </c>
      <c r="E13" s="58">
        <v>2276</v>
      </c>
      <c r="F13" s="58">
        <v>2786</v>
      </c>
      <c r="G13" s="58">
        <v>2758</v>
      </c>
      <c r="H13" s="58">
        <v>3655</v>
      </c>
      <c r="I13" s="58">
        <v>3183</v>
      </c>
      <c r="J13" s="58">
        <v>2956</v>
      </c>
      <c r="K13" s="6">
        <v>1930</v>
      </c>
      <c r="L13" s="6">
        <v>1818</v>
      </c>
      <c r="M13" s="6">
        <v>1591</v>
      </c>
      <c r="N13" s="6">
        <v>1249</v>
      </c>
      <c r="O13" s="10">
        <f t="shared" si="0"/>
        <v>27570</v>
      </c>
    </row>
    <row r="14" spans="2:15" ht="21" customHeight="1">
      <c r="B14" s="22" t="s">
        <v>64</v>
      </c>
      <c r="C14" s="59">
        <v>908</v>
      </c>
      <c r="D14" s="59">
        <v>837</v>
      </c>
      <c r="E14" s="59">
        <v>1195</v>
      </c>
      <c r="F14" s="59">
        <v>1492</v>
      </c>
      <c r="G14" s="59">
        <v>1317</v>
      </c>
      <c r="H14" s="59">
        <v>1632</v>
      </c>
      <c r="I14" s="59">
        <v>1499</v>
      </c>
      <c r="J14" s="59">
        <v>1359</v>
      </c>
      <c r="K14" s="8">
        <v>1010</v>
      </c>
      <c r="L14" s="8">
        <v>823</v>
      </c>
      <c r="M14" s="8">
        <v>937</v>
      </c>
      <c r="N14" s="8">
        <v>652</v>
      </c>
      <c r="O14" s="16">
        <f t="shared" si="0"/>
        <v>13661</v>
      </c>
    </row>
    <row r="15" spans="2:15" ht="21" customHeight="1">
      <c r="B15" s="9" t="s">
        <v>65</v>
      </c>
      <c r="C15" s="58">
        <v>1350</v>
      </c>
      <c r="D15" s="58">
        <v>1241</v>
      </c>
      <c r="E15" s="58">
        <v>1608</v>
      </c>
      <c r="F15" s="58">
        <v>1950</v>
      </c>
      <c r="G15" s="58">
        <v>1878</v>
      </c>
      <c r="H15" s="58">
        <v>2387</v>
      </c>
      <c r="I15" s="58">
        <v>2113</v>
      </c>
      <c r="J15" s="58">
        <v>2208</v>
      </c>
      <c r="K15" s="6">
        <v>1466</v>
      </c>
      <c r="L15" s="6">
        <v>1427</v>
      </c>
      <c r="M15" s="6">
        <v>1293</v>
      </c>
      <c r="N15" s="6">
        <v>803</v>
      </c>
      <c r="O15" s="10">
        <f t="shared" si="0"/>
        <v>19724</v>
      </c>
    </row>
    <row r="16" spans="2:15" ht="21" customHeight="1">
      <c r="B16" s="22" t="s">
        <v>93</v>
      </c>
      <c r="C16" s="59">
        <v>956</v>
      </c>
      <c r="D16" s="59">
        <v>934</v>
      </c>
      <c r="E16" s="59">
        <v>1131</v>
      </c>
      <c r="F16" s="59">
        <v>1834</v>
      </c>
      <c r="G16" s="59">
        <v>1641</v>
      </c>
      <c r="H16" s="59">
        <v>2134</v>
      </c>
      <c r="I16" s="59">
        <v>1669</v>
      </c>
      <c r="J16" s="59">
        <v>1584</v>
      </c>
      <c r="K16" s="8">
        <v>1093</v>
      </c>
      <c r="L16" s="8">
        <v>1138</v>
      </c>
      <c r="M16" s="8">
        <v>951</v>
      </c>
      <c r="N16" s="8">
        <v>639</v>
      </c>
      <c r="O16" s="16">
        <f t="shared" si="0"/>
        <v>15704</v>
      </c>
    </row>
    <row r="17" spans="2:15" ht="21" customHeight="1">
      <c r="B17" s="9" t="s">
        <v>66</v>
      </c>
      <c r="C17" s="58">
        <v>535</v>
      </c>
      <c r="D17" s="58">
        <v>565</v>
      </c>
      <c r="E17" s="58">
        <v>947</v>
      </c>
      <c r="F17" s="58">
        <v>952</v>
      </c>
      <c r="G17" s="58">
        <v>804</v>
      </c>
      <c r="H17" s="58">
        <v>1034</v>
      </c>
      <c r="I17" s="58">
        <v>959</v>
      </c>
      <c r="J17" s="58">
        <v>1032</v>
      </c>
      <c r="K17" s="6">
        <v>667</v>
      </c>
      <c r="L17" s="6">
        <v>581</v>
      </c>
      <c r="M17" s="6">
        <v>547</v>
      </c>
      <c r="N17" s="6">
        <v>372</v>
      </c>
      <c r="O17" s="10">
        <f t="shared" si="0"/>
        <v>8995</v>
      </c>
    </row>
    <row r="18" spans="2:15" ht="21" customHeight="1">
      <c r="B18" s="22" t="s">
        <v>67</v>
      </c>
      <c r="C18" s="59">
        <v>3598</v>
      </c>
      <c r="D18" s="59">
        <v>3486</v>
      </c>
      <c r="E18" s="59">
        <v>4502</v>
      </c>
      <c r="F18" s="59">
        <v>5127</v>
      </c>
      <c r="G18" s="59">
        <v>4939</v>
      </c>
      <c r="H18" s="59">
        <v>7176</v>
      </c>
      <c r="I18" s="59">
        <v>6518</v>
      </c>
      <c r="J18" s="59">
        <v>5651</v>
      </c>
      <c r="K18" s="8">
        <v>4398</v>
      </c>
      <c r="L18" s="8">
        <v>3894</v>
      </c>
      <c r="M18" s="8">
        <v>3304</v>
      </c>
      <c r="N18" s="8">
        <v>2365</v>
      </c>
      <c r="O18" s="16">
        <f t="shared" si="0"/>
        <v>54958</v>
      </c>
    </row>
    <row r="19" spans="2:15" ht="21" customHeight="1">
      <c r="B19" s="9" t="s">
        <v>68</v>
      </c>
      <c r="C19" s="58">
        <v>897</v>
      </c>
      <c r="D19" s="58">
        <v>830</v>
      </c>
      <c r="E19" s="58">
        <v>550</v>
      </c>
      <c r="F19" s="58">
        <v>1478</v>
      </c>
      <c r="G19" s="58">
        <v>1321</v>
      </c>
      <c r="H19" s="58">
        <v>1794</v>
      </c>
      <c r="I19" s="58">
        <v>1829</v>
      </c>
      <c r="J19" s="58">
        <v>1691</v>
      </c>
      <c r="K19" s="6">
        <v>1105</v>
      </c>
      <c r="L19" s="6">
        <v>944</v>
      </c>
      <c r="M19" s="6">
        <v>850</v>
      </c>
      <c r="N19" s="6">
        <v>638</v>
      </c>
      <c r="O19" s="10">
        <f t="shared" si="0"/>
        <v>13927</v>
      </c>
    </row>
    <row r="20" spans="2:15" ht="21" customHeight="1">
      <c r="B20" s="22" t="s">
        <v>69</v>
      </c>
      <c r="C20" s="59">
        <v>1591</v>
      </c>
      <c r="D20" s="59">
        <v>1537</v>
      </c>
      <c r="E20" s="59">
        <v>1946</v>
      </c>
      <c r="F20" s="59">
        <v>2245</v>
      </c>
      <c r="G20" s="59">
        <v>2094</v>
      </c>
      <c r="H20" s="59">
        <v>2832</v>
      </c>
      <c r="I20" s="59">
        <v>2544</v>
      </c>
      <c r="J20" s="59">
        <v>2633</v>
      </c>
      <c r="K20" s="8">
        <v>2067</v>
      </c>
      <c r="L20" s="8">
        <v>1821</v>
      </c>
      <c r="M20" s="8">
        <v>1708</v>
      </c>
      <c r="N20" s="8">
        <v>1235</v>
      </c>
      <c r="O20" s="16">
        <f t="shared" si="0"/>
        <v>24253</v>
      </c>
    </row>
    <row r="21" spans="2:15" ht="21" customHeight="1">
      <c r="B21" s="9" t="s">
        <v>70</v>
      </c>
      <c r="C21" s="58">
        <v>697</v>
      </c>
      <c r="D21" s="58">
        <v>609</v>
      </c>
      <c r="E21" s="58">
        <v>694</v>
      </c>
      <c r="F21" s="58">
        <v>1057</v>
      </c>
      <c r="G21" s="58">
        <v>1079</v>
      </c>
      <c r="H21" s="58">
        <v>1360</v>
      </c>
      <c r="I21" s="58">
        <v>1247</v>
      </c>
      <c r="J21" s="58">
        <v>1233</v>
      </c>
      <c r="K21" s="6">
        <v>817</v>
      </c>
      <c r="L21" s="6">
        <v>794</v>
      </c>
      <c r="M21" s="6">
        <v>674</v>
      </c>
      <c r="N21" s="6">
        <v>495</v>
      </c>
      <c r="O21" s="10">
        <f t="shared" si="0"/>
        <v>10756</v>
      </c>
    </row>
    <row r="22" spans="2:15" ht="21" customHeight="1">
      <c r="B22" s="22" t="s">
        <v>71</v>
      </c>
      <c r="C22" s="59">
        <v>592</v>
      </c>
      <c r="D22" s="59">
        <v>558</v>
      </c>
      <c r="E22" s="59">
        <v>573</v>
      </c>
      <c r="F22" s="59">
        <v>1155</v>
      </c>
      <c r="G22" s="59">
        <v>1121</v>
      </c>
      <c r="H22" s="59">
        <v>1368</v>
      </c>
      <c r="I22" s="59">
        <v>1168</v>
      </c>
      <c r="J22" s="59">
        <v>1043</v>
      </c>
      <c r="K22" s="8">
        <v>706</v>
      </c>
      <c r="L22" s="8">
        <v>708</v>
      </c>
      <c r="M22" s="8">
        <v>659</v>
      </c>
      <c r="N22" s="8">
        <v>461</v>
      </c>
      <c r="O22" s="16">
        <f t="shared" si="0"/>
        <v>10112</v>
      </c>
    </row>
    <row r="23" spans="2:15" ht="21" customHeight="1">
      <c r="B23" s="9" t="s">
        <v>72</v>
      </c>
      <c r="C23" s="58">
        <v>908</v>
      </c>
      <c r="D23" s="58">
        <v>926</v>
      </c>
      <c r="E23" s="58">
        <v>1019</v>
      </c>
      <c r="F23" s="58">
        <v>1928</v>
      </c>
      <c r="G23" s="58">
        <v>1822</v>
      </c>
      <c r="H23" s="58">
        <v>2127</v>
      </c>
      <c r="I23" s="58">
        <v>1859</v>
      </c>
      <c r="J23" s="58">
        <v>1891</v>
      </c>
      <c r="K23" s="6">
        <v>1111</v>
      </c>
      <c r="L23" s="6">
        <v>928</v>
      </c>
      <c r="M23" s="6">
        <v>889</v>
      </c>
      <c r="N23" s="6">
        <v>676</v>
      </c>
      <c r="O23" s="10">
        <f t="shared" si="0"/>
        <v>16084</v>
      </c>
    </row>
    <row r="24" spans="2:15" ht="21" customHeight="1">
      <c r="B24" s="22" t="s">
        <v>73</v>
      </c>
      <c r="C24" s="59">
        <v>724</v>
      </c>
      <c r="D24" s="59">
        <v>663</v>
      </c>
      <c r="E24" s="59">
        <v>846</v>
      </c>
      <c r="F24" s="59">
        <v>1412</v>
      </c>
      <c r="G24" s="59">
        <v>1375</v>
      </c>
      <c r="H24" s="59">
        <v>1950</v>
      </c>
      <c r="I24" s="59">
        <v>1763</v>
      </c>
      <c r="J24" s="59">
        <v>1548</v>
      </c>
      <c r="K24" s="8">
        <v>1097</v>
      </c>
      <c r="L24" s="8">
        <v>816</v>
      </c>
      <c r="M24" s="8">
        <v>710</v>
      </c>
      <c r="N24" s="8">
        <v>513</v>
      </c>
      <c r="O24" s="16">
        <f t="shared" si="0"/>
        <v>13417</v>
      </c>
    </row>
    <row r="25" spans="2:15" s="49" customFormat="1" ht="30" customHeight="1">
      <c r="B25" s="9" t="s">
        <v>9</v>
      </c>
      <c r="C25" s="62">
        <f>SUM(C5:C24)</f>
        <v>29924</v>
      </c>
      <c r="D25" s="62">
        <f aca="true" t="shared" si="1" ref="D25:N25">SUM(D5:D24)</f>
        <v>28142</v>
      </c>
      <c r="E25" s="62">
        <f t="shared" si="1"/>
        <v>33945</v>
      </c>
      <c r="F25" s="62">
        <f t="shared" si="1"/>
        <v>46271</v>
      </c>
      <c r="G25" s="62">
        <f t="shared" si="1"/>
        <v>43495</v>
      </c>
      <c r="H25" s="62">
        <f t="shared" si="1"/>
        <v>57620</v>
      </c>
      <c r="I25" s="62">
        <f t="shared" si="1"/>
        <v>51017</v>
      </c>
      <c r="J25" s="62">
        <f t="shared" si="1"/>
        <v>47836</v>
      </c>
      <c r="K25" s="62">
        <f t="shared" si="1"/>
        <v>35047</v>
      </c>
      <c r="L25" s="62">
        <f t="shared" si="1"/>
        <v>31400</v>
      </c>
      <c r="M25" s="62">
        <f t="shared" si="1"/>
        <v>28073</v>
      </c>
      <c r="N25" s="62">
        <f t="shared" si="1"/>
        <v>20345</v>
      </c>
      <c r="O25" s="10">
        <f t="shared" si="0"/>
        <v>453115</v>
      </c>
    </row>
    <row r="26" spans="2:15" ht="21" customHeight="1">
      <c r="B26" s="101" t="s">
        <v>106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</sheetData>
  <sheetProtection/>
  <mergeCells count="4">
    <mergeCell ref="B2:O2"/>
    <mergeCell ref="B26:O26"/>
    <mergeCell ref="C3:O3"/>
    <mergeCell ref="B3:B4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7"/>
  <sheetViews>
    <sheetView showGridLines="0" showRowColHeaders="0" zoomScalePageLayoutView="0" workbookViewId="0" topLeftCell="A1">
      <selection activeCell="B2" sqref="B2:L2"/>
    </sheetView>
  </sheetViews>
  <sheetFormatPr defaultColWidth="9.140625" defaultRowHeight="12.75"/>
  <cols>
    <col min="2" max="2" width="11.00390625" style="18" customWidth="1"/>
    <col min="3" max="11" width="13.421875" style="0" customWidth="1"/>
    <col min="12" max="12" width="13.421875" style="11" customWidth="1"/>
  </cols>
  <sheetData>
    <row r="1" ht="18.75" customHeight="1"/>
    <row r="2" spans="2:12" ht="37.5" customHeight="1">
      <c r="B2" s="95" t="s">
        <v>122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ht="63.75">
      <c r="B3" s="12" t="s">
        <v>74</v>
      </c>
      <c r="C3" s="12" t="s">
        <v>115</v>
      </c>
      <c r="D3" s="12" t="s">
        <v>116</v>
      </c>
      <c r="E3" s="12" t="s">
        <v>75</v>
      </c>
      <c r="F3" s="12" t="s">
        <v>76</v>
      </c>
      <c r="G3" s="12" t="s">
        <v>117</v>
      </c>
      <c r="H3" s="12" t="s">
        <v>77</v>
      </c>
      <c r="I3" s="12" t="s">
        <v>78</v>
      </c>
      <c r="J3" s="12" t="s">
        <v>79</v>
      </c>
      <c r="K3" s="12" t="s">
        <v>118</v>
      </c>
      <c r="L3" s="12" t="s">
        <v>80</v>
      </c>
    </row>
    <row r="4" spans="2:12" ht="21" customHeight="1">
      <c r="B4" s="13" t="s">
        <v>81</v>
      </c>
      <c r="C4" s="14">
        <v>8415</v>
      </c>
      <c r="D4" s="14">
        <v>8343</v>
      </c>
      <c r="E4" s="14">
        <v>547</v>
      </c>
      <c r="F4" s="14">
        <v>3089</v>
      </c>
      <c r="G4" s="14">
        <v>2150</v>
      </c>
      <c r="H4" s="14">
        <v>68373</v>
      </c>
      <c r="I4" s="14">
        <v>462</v>
      </c>
      <c r="J4" s="14">
        <v>863</v>
      </c>
      <c r="K4" s="2">
        <v>9554</v>
      </c>
      <c r="L4" s="10">
        <f>SUM(C4:K4)</f>
        <v>101796</v>
      </c>
    </row>
    <row r="5" spans="2:12" ht="21" customHeight="1">
      <c r="B5" s="15" t="s">
        <v>49</v>
      </c>
      <c r="C5" s="8">
        <v>7691</v>
      </c>
      <c r="D5" s="8">
        <v>6591</v>
      </c>
      <c r="E5" s="8">
        <v>555</v>
      </c>
      <c r="F5" s="8">
        <v>3342</v>
      </c>
      <c r="G5" s="8">
        <v>1840</v>
      </c>
      <c r="H5" s="8">
        <v>62073</v>
      </c>
      <c r="I5" s="8">
        <v>358</v>
      </c>
      <c r="J5" s="8">
        <v>658</v>
      </c>
      <c r="K5" s="8">
        <v>11704</v>
      </c>
      <c r="L5" s="16">
        <f aca="true" t="shared" si="0" ref="L5:L16">SUM(C5:K5)</f>
        <v>94812</v>
      </c>
    </row>
    <row r="6" spans="2:12" ht="21" customHeight="1">
      <c r="B6" s="13" t="s">
        <v>50</v>
      </c>
      <c r="C6" s="14">
        <v>8381</v>
      </c>
      <c r="D6" s="14">
        <v>7472</v>
      </c>
      <c r="E6" s="14">
        <v>579</v>
      </c>
      <c r="F6" s="14">
        <v>3329</v>
      </c>
      <c r="G6" s="14">
        <v>1819</v>
      </c>
      <c r="H6" s="14">
        <v>67825</v>
      </c>
      <c r="I6" s="14">
        <v>1538</v>
      </c>
      <c r="J6" s="14">
        <v>795</v>
      </c>
      <c r="K6" s="6">
        <v>8669</v>
      </c>
      <c r="L6" s="10">
        <f t="shared" si="0"/>
        <v>100407</v>
      </c>
    </row>
    <row r="7" spans="2:12" ht="21" customHeight="1">
      <c r="B7" s="15" t="s">
        <v>51</v>
      </c>
      <c r="C7" s="8">
        <v>8888</v>
      </c>
      <c r="D7" s="8">
        <v>7178</v>
      </c>
      <c r="E7" s="8">
        <v>627</v>
      </c>
      <c r="F7" s="8">
        <v>2516</v>
      </c>
      <c r="G7" s="8">
        <v>1585</v>
      </c>
      <c r="H7" s="8">
        <v>65800</v>
      </c>
      <c r="I7" s="8">
        <v>2551</v>
      </c>
      <c r="J7" s="8">
        <v>689</v>
      </c>
      <c r="K7" s="8">
        <v>8170</v>
      </c>
      <c r="L7" s="16">
        <f t="shared" si="0"/>
        <v>98004</v>
      </c>
    </row>
    <row r="8" spans="2:12" ht="21" customHeight="1">
      <c r="B8" s="13" t="s">
        <v>52</v>
      </c>
      <c r="C8" s="14">
        <v>8689</v>
      </c>
      <c r="D8" s="14">
        <v>6755</v>
      </c>
      <c r="E8" s="14">
        <v>672</v>
      </c>
      <c r="F8" s="14">
        <v>2312</v>
      </c>
      <c r="G8" s="14">
        <v>1331</v>
      </c>
      <c r="H8" s="14">
        <v>57119</v>
      </c>
      <c r="I8" s="14">
        <v>3087</v>
      </c>
      <c r="J8" s="14">
        <v>636</v>
      </c>
      <c r="K8" s="6">
        <v>8488</v>
      </c>
      <c r="L8" s="10">
        <f t="shared" si="0"/>
        <v>89089</v>
      </c>
    </row>
    <row r="9" spans="2:12" ht="21" customHeight="1">
      <c r="B9" s="15" t="s">
        <v>53</v>
      </c>
      <c r="C9" s="8">
        <v>11507</v>
      </c>
      <c r="D9" s="8">
        <v>7672</v>
      </c>
      <c r="E9" s="8">
        <v>996</v>
      </c>
      <c r="F9" s="8">
        <v>2729</v>
      </c>
      <c r="G9" s="8">
        <v>1659</v>
      </c>
      <c r="H9" s="8">
        <v>63998</v>
      </c>
      <c r="I9" s="8">
        <v>4578</v>
      </c>
      <c r="J9" s="8">
        <v>1115</v>
      </c>
      <c r="K9" s="8">
        <v>10135</v>
      </c>
      <c r="L9" s="16">
        <f t="shared" si="0"/>
        <v>104389</v>
      </c>
    </row>
    <row r="10" spans="2:12" ht="21" customHeight="1">
      <c r="B10" s="13" t="s">
        <v>54</v>
      </c>
      <c r="C10" s="14">
        <v>11752</v>
      </c>
      <c r="D10" s="14">
        <v>8166</v>
      </c>
      <c r="E10" s="14">
        <v>1415</v>
      </c>
      <c r="F10" s="14">
        <v>2550</v>
      </c>
      <c r="G10" s="14">
        <v>1371</v>
      </c>
      <c r="H10" s="14">
        <v>64323</v>
      </c>
      <c r="I10" s="14">
        <v>2655</v>
      </c>
      <c r="J10" s="14">
        <v>785</v>
      </c>
      <c r="K10" s="6">
        <v>9630</v>
      </c>
      <c r="L10" s="10">
        <f t="shared" si="0"/>
        <v>102647</v>
      </c>
    </row>
    <row r="11" spans="2:12" ht="21" customHeight="1">
      <c r="B11" s="15" t="s">
        <v>82</v>
      </c>
      <c r="C11" s="8">
        <v>12119</v>
      </c>
      <c r="D11" s="8">
        <v>7278</v>
      </c>
      <c r="E11" s="8">
        <v>1137</v>
      </c>
      <c r="F11" s="8">
        <v>2752</v>
      </c>
      <c r="G11" s="8">
        <v>1322</v>
      </c>
      <c r="H11" s="8">
        <v>70096</v>
      </c>
      <c r="I11" s="8">
        <v>3318</v>
      </c>
      <c r="J11" s="8">
        <v>663</v>
      </c>
      <c r="K11" s="8">
        <v>15865</v>
      </c>
      <c r="L11" s="16">
        <f t="shared" si="0"/>
        <v>114550</v>
      </c>
    </row>
    <row r="12" spans="2:12" ht="21" customHeight="1">
      <c r="B12" s="13" t="s">
        <v>83</v>
      </c>
      <c r="C12" s="14">
        <v>12187</v>
      </c>
      <c r="D12" s="14">
        <v>8677</v>
      </c>
      <c r="E12" s="14">
        <v>1130</v>
      </c>
      <c r="F12" s="14">
        <v>4262</v>
      </c>
      <c r="G12" s="14">
        <v>1270</v>
      </c>
      <c r="H12" s="14">
        <v>82886</v>
      </c>
      <c r="I12" s="14">
        <v>3562</v>
      </c>
      <c r="J12" s="14">
        <v>768</v>
      </c>
      <c r="K12" s="6">
        <v>14536</v>
      </c>
      <c r="L12" s="10">
        <f t="shared" si="0"/>
        <v>129278</v>
      </c>
    </row>
    <row r="13" spans="2:12" ht="21" customHeight="1">
      <c r="B13" s="15" t="s">
        <v>55</v>
      </c>
      <c r="C13" s="8">
        <v>9655</v>
      </c>
      <c r="D13" s="8">
        <v>7518</v>
      </c>
      <c r="E13" s="8">
        <v>704</v>
      </c>
      <c r="F13" s="8">
        <v>3918</v>
      </c>
      <c r="G13" s="8">
        <v>1000</v>
      </c>
      <c r="H13" s="8">
        <v>68339</v>
      </c>
      <c r="I13" s="8">
        <v>2802</v>
      </c>
      <c r="J13" s="8">
        <v>615</v>
      </c>
      <c r="K13" s="8">
        <v>14117</v>
      </c>
      <c r="L13" s="16">
        <f t="shared" si="0"/>
        <v>108668</v>
      </c>
    </row>
    <row r="14" spans="2:12" ht="21" customHeight="1">
      <c r="B14" s="13" t="s">
        <v>56</v>
      </c>
      <c r="C14" s="14">
        <v>8673</v>
      </c>
      <c r="D14" s="14">
        <v>7177</v>
      </c>
      <c r="E14" s="14">
        <v>626</v>
      </c>
      <c r="F14" s="14">
        <v>4142</v>
      </c>
      <c r="G14" s="14">
        <v>985</v>
      </c>
      <c r="H14" s="14">
        <v>67679</v>
      </c>
      <c r="I14" s="14">
        <v>4901</v>
      </c>
      <c r="J14" s="14">
        <v>628</v>
      </c>
      <c r="K14" s="6">
        <v>12157</v>
      </c>
      <c r="L14" s="10">
        <f t="shared" si="0"/>
        <v>106968</v>
      </c>
    </row>
    <row r="15" spans="2:12" ht="21" customHeight="1">
      <c r="B15" s="15" t="s">
        <v>57</v>
      </c>
      <c r="C15" s="8">
        <v>6444</v>
      </c>
      <c r="D15" s="8">
        <v>7423</v>
      </c>
      <c r="E15" s="8">
        <v>401</v>
      </c>
      <c r="F15" s="8">
        <v>3574</v>
      </c>
      <c r="G15" s="8">
        <v>772</v>
      </c>
      <c r="H15" s="8">
        <v>56183</v>
      </c>
      <c r="I15" s="8">
        <v>4097</v>
      </c>
      <c r="J15" s="8">
        <v>488</v>
      </c>
      <c r="K15" s="8">
        <v>7791</v>
      </c>
      <c r="L15" s="16">
        <f t="shared" si="0"/>
        <v>87173</v>
      </c>
    </row>
    <row r="16" spans="2:12" s="11" customFormat="1" ht="30" customHeight="1">
      <c r="B16" s="65" t="s">
        <v>0</v>
      </c>
      <c r="C16" s="17">
        <f>SUM(C4:C15)</f>
        <v>114401</v>
      </c>
      <c r="D16" s="17">
        <f aca="true" t="shared" si="1" ref="D16:K16">SUM(D4:D15)</f>
        <v>90250</v>
      </c>
      <c r="E16" s="17">
        <f t="shared" si="1"/>
        <v>9389</v>
      </c>
      <c r="F16" s="17">
        <f t="shared" si="1"/>
        <v>38515</v>
      </c>
      <c r="G16" s="17">
        <f t="shared" si="1"/>
        <v>17104</v>
      </c>
      <c r="H16" s="17">
        <f t="shared" si="1"/>
        <v>794694</v>
      </c>
      <c r="I16" s="17">
        <f t="shared" si="1"/>
        <v>33909</v>
      </c>
      <c r="J16" s="17">
        <f t="shared" si="1"/>
        <v>8703</v>
      </c>
      <c r="K16" s="17">
        <f t="shared" si="1"/>
        <v>130816</v>
      </c>
      <c r="L16" s="10">
        <f t="shared" si="0"/>
        <v>1237781</v>
      </c>
    </row>
    <row r="17" spans="2:12" ht="21" customHeight="1">
      <c r="B17" s="96" t="s">
        <v>107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</row>
  </sheetData>
  <sheetProtection/>
  <mergeCells count="2">
    <mergeCell ref="B2:L2"/>
    <mergeCell ref="B17:L17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RowColHeaders="0" zoomScalePageLayoutView="0" workbookViewId="0" topLeftCell="A1">
      <selection activeCell="B2" sqref="B2:O2"/>
    </sheetView>
  </sheetViews>
  <sheetFormatPr defaultColWidth="8.00390625" defaultRowHeight="12.75"/>
  <cols>
    <col min="1" max="1" width="8.00390625" style="50" customWidth="1"/>
    <col min="2" max="2" width="18.7109375" style="50" customWidth="1"/>
    <col min="3" max="14" width="9.8515625" style="51" customWidth="1"/>
    <col min="15" max="15" width="9.8515625" style="52" customWidth="1"/>
    <col min="16" max="16384" width="8.00390625" style="50" customWidth="1"/>
  </cols>
  <sheetData>
    <row r="1" ht="18.75" customHeight="1"/>
    <row r="2" spans="2:15" ht="37.5" customHeight="1">
      <c r="B2" s="98" t="s">
        <v>123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00"/>
    </row>
    <row r="3" spans="2:15" ht="19.5" customHeight="1">
      <c r="B3" s="105" t="s">
        <v>48</v>
      </c>
      <c r="C3" s="103" t="s">
        <v>103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5" ht="37.5" customHeight="1">
      <c r="B4" s="106"/>
      <c r="C4" s="12" t="s">
        <v>81</v>
      </c>
      <c r="D4" s="12" t="s">
        <v>49</v>
      </c>
      <c r="E4" s="12" t="s">
        <v>50</v>
      </c>
      <c r="F4" s="12" t="s">
        <v>51</v>
      </c>
      <c r="G4" s="36" t="s">
        <v>52</v>
      </c>
      <c r="H4" s="12" t="s">
        <v>53</v>
      </c>
      <c r="I4" s="36" t="s">
        <v>54</v>
      </c>
      <c r="J4" s="12" t="s">
        <v>82</v>
      </c>
      <c r="K4" s="12" t="s">
        <v>84</v>
      </c>
      <c r="L4" s="12" t="s">
        <v>55</v>
      </c>
      <c r="M4" s="12" t="s">
        <v>56</v>
      </c>
      <c r="N4" s="12" t="s">
        <v>57</v>
      </c>
      <c r="O4" s="60" t="s">
        <v>0</v>
      </c>
    </row>
    <row r="5" spans="2:15" ht="21" customHeight="1">
      <c r="B5" s="9" t="s">
        <v>85</v>
      </c>
      <c r="C5" s="14">
        <v>28576</v>
      </c>
      <c r="D5" s="14">
        <v>29576</v>
      </c>
      <c r="E5" s="14">
        <v>29862</v>
      </c>
      <c r="F5" s="14">
        <v>24841</v>
      </c>
      <c r="G5" s="14">
        <v>25378</v>
      </c>
      <c r="H5" s="14">
        <v>27976</v>
      </c>
      <c r="I5" s="14">
        <v>27408</v>
      </c>
      <c r="J5" s="6">
        <v>33200</v>
      </c>
      <c r="K5" s="6">
        <v>36896</v>
      </c>
      <c r="L5" s="6">
        <v>33677</v>
      </c>
      <c r="M5" s="6">
        <v>30618</v>
      </c>
      <c r="N5" s="6">
        <v>23843</v>
      </c>
      <c r="O5" s="10">
        <f>SUM(C5:N5)</f>
        <v>351851</v>
      </c>
    </row>
    <row r="6" spans="2:15" ht="21" customHeight="1">
      <c r="B6" s="22" t="s">
        <v>58</v>
      </c>
      <c r="C6" s="8">
        <v>4487</v>
      </c>
      <c r="D6" s="8">
        <v>4175</v>
      </c>
      <c r="E6" s="8">
        <v>4408</v>
      </c>
      <c r="F6" s="8">
        <v>4611</v>
      </c>
      <c r="G6" s="8">
        <v>4128</v>
      </c>
      <c r="H6" s="8">
        <v>4939</v>
      </c>
      <c r="I6" s="8">
        <v>4551</v>
      </c>
      <c r="J6" s="8">
        <v>4905</v>
      </c>
      <c r="K6" s="8">
        <v>5260</v>
      </c>
      <c r="L6" s="8">
        <v>4484</v>
      </c>
      <c r="M6" s="8">
        <v>4529</v>
      </c>
      <c r="N6" s="8">
        <v>3831</v>
      </c>
      <c r="O6" s="16">
        <f aca="true" t="shared" si="0" ref="O6:O25">SUM(C6:N6)</f>
        <v>54308</v>
      </c>
    </row>
    <row r="7" spans="2:15" ht="21" customHeight="1">
      <c r="B7" s="9" t="s">
        <v>59</v>
      </c>
      <c r="C7" s="14">
        <v>3589</v>
      </c>
      <c r="D7" s="14">
        <v>3110</v>
      </c>
      <c r="E7" s="14">
        <v>3641</v>
      </c>
      <c r="F7" s="14">
        <v>3600</v>
      </c>
      <c r="G7" s="14">
        <v>3608</v>
      </c>
      <c r="H7" s="6">
        <v>3596</v>
      </c>
      <c r="I7" s="14">
        <v>3412</v>
      </c>
      <c r="J7" s="6">
        <v>3659</v>
      </c>
      <c r="K7" s="6">
        <v>4417</v>
      </c>
      <c r="L7" s="6">
        <v>3703</v>
      </c>
      <c r="M7" s="6">
        <v>3790</v>
      </c>
      <c r="N7" s="6">
        <v>3107</v>
      </c>
      <c r="O7" s="10">
        <f t="shared" si="0"/>
        <v>43232</v>
      </c>
    </row>
    <row r="8" spans="2:15" ht="21" customHeight="1">
      <c r="B8" s="22" t="s">
        <v>60</v>
      </c>
      <c r="C8" s="8">
        <v>2669</v>
      </c>
      <c r="D8" s="8">
        <v>2493</v>
      </c>
      <c r="E8" s="8">
        <v>2813</v>
      </c>
      <c r="F8" s="8">
        <v>2646</v>
      </c>
      <c r="G8" s="8">
        <v>2504</v>
      </c>
      <c r="H8" s="8">
        <v>3184</v>
      </c>
      <c r="I8" s="8">
        <v>3026</v>
      </c>
      <c r="J8" s="8">
        <v>3235</v>
      </c>
      <c r="K8" s="8">
        <v>3596</v>
      </c>
      <c r="L8" s="8">
        <v>3153</v>
      </c>
      <c r="M8" s="8">
        <v>3445</v>
      </c>
      <c r="N8" s="8">
        <v>2529</v>
      </c>
      <c r="O8" s="16">
        <f t="shared" si="0"/>
        <v>35293</v>
      </c>
    </row>
    <row r="9" spans="2:15" ht="21" customHeight="1">
      <c r="B9" s="9" t="s">
        <v>92</v>
      </c>
      <c r="C9" s="14">
        <v>5315</v>
      </c>
      <c r="D9" s="14">
        <v>4910</v>
      </c>
      <c r="E9" s="14">
        <v>5772</v>
      </c>
      <c r="F9" s="14">
        <v>5264</v>
      </c>
      <c r="G9" s="14">
        <v>4678</v>
      </c>
      <c r="H9" s="14">
        <v>5411</v>
      </c>
      <c r="I9" s="6">
        <v>6030</v>
      </c>
      <c r="J9" s="6">
        <v>5715</v>
      </c>
      <c r="K9" s="1">
        <v>7254</v>
      </c>
      <c r="L9" s="6">
        <v>5753</v>
      </c>
      <c r="M9" s="6">
        <v>5487</v>
      </c>
      <c r="N9" s="6">
        <v>5128</v>
      </c>
      <c r="O9" s="10">
        <f t="shared" si="0"/>
        <v>66717</v>
      </c>
    </row>
    <row r="10" spans="2:15" ht="21" customHeight="1">
      <c r="B10" s="22" t="s">
        <v>61</v>
      </c>
      <c r="C10" s="8">
        <v>4215</v>
      </c>
      <c r="D10" s="8">
        <v>3419</v>
      </c>
      <c r="E10" s="8">
        <v>3885</v>
      </c>
      <c r="F10" s="8">
        <v>3946</v>
      </c>
      <c r="G10" s="8">
        <v>3591</v>
      </c>
      <c r="H10" s="8">
        <v>4038</v>
      </c>
      <c r="I10" s="8">
        <v>4296</v>
      </c>
      <c r="J10" s="8">
        <v>4597</v>
      </c>
      <c r="K10" s="8">
        <v>4948</v>
      </c>
      <c r="L10" s="8">
        <v>4289</v>
      </c>
      <c r="M10" s="8">
        <v>4288</v>
      </c>
      <c r="N10" s="8">
        <v>3638</v>
      </c>
      <c r="O10" s="16">
        <f t="shared" si="0"/>
        <v>49150</v>
      </c>
    </row>
    <row r="11" spans="2:15" ht="21" customHeight="1">
      <c r="B11" s="9" t="s">
        <v>62</v>
      </c>
      <c r="C11" s="14">
        <v>3607</v>
      </c>
      <c r="D11" s="14">
        <v>3152</v>
      </c>
      <c r="E11" s="14">
        <v>3702</v>
      </c>
      <c r="F11" s="14">
        <v>3514</v>
      </c>
      <c r="G11" s="14">
        <v>3270</v>
      </c>
      <c r="H11" s="14">
        <v>3756</v>
      </c>
      <c r="I11" s="6">
        <v>4131</v>
      </c>
      <c r="J11" s="6">
        <v>4783</v>
      </c>
      <c r="K11" s="6">
        <v>4973</v>
      </c>
      <c r="L11" s="6">
        <v>4164</v>
      </c>
      <c r="M11" s="6">
        <v>4195</v>
      </c>
      <c r="N11" s="6">
        <v>3856</v>
      </c>
      <c r="O11" s="10">
        <f t="shared" si="0"/>
        <v>47103</v>
      </c>
    </row>
    <row r="12" spans="2:15" ht="21" customHeight="1">
      <c r="B12" s="22" t="s">
        <v>63</v>
      </c>
      <c r="C12" s="8">
        <v>5008</v>
      </c>
      <c r="D12" s="8">
        <v>4100</v>
      </c>
      <c r="E12" s="8">
        <v>4209</v>
      </c>
      <c r="F12" s="8">
        <v>4461</v>
      </c>
      <c r="G12" s="8">
        <v>3739</v>
      </c>
      <c r="H12" s="8">
        <v>4447</v>
      </c>
      <c r="I12" s="8">
        <v>4594</v>
      </c>
      <c r="J12" s="8">
        <v>4800</v>
      </c>
      <c r="K12" s="8">
        <v>5810</v>
      </c>
      <c r="L12" s="8">
        <v>4668</v>
      </c>
      <c r="M12" s="8">
        <v>4326</v>
      </c>
      <c r="N12" s="8">
        <v>3783</v>
      </c>
      <c r="O12" s="16">
        <f t="shared" si="0"/>
        <v>53945</v>
      </c>
    </row>
    <row r="13" spans="2:15" ht="21" customHeight="1">
      <c r="B13" s="9" t="s">
        <v>96</v>
      </c>
      <c r="C13" s="14">
        <v>5158</v>
      </c>
      <c r="D13" s="14">
        <v>4665</v>
      </c>
      <c r="E13" s="14">
        <v>5035</v>
      </c>
      <c r="F13" s="14">
        <v>4921</v>
      </c>
      <c r="G13" s="14">
        <v>4667</v>
      </c>
      <c r="H13" s="14">
        <v>5452</v>
      </c>
      <c r="I13" s="6">
        <v>5415</v>
      </c>
      <c r="J13" s="6">
        <v>5662</v>
      </c>
      <c r="K13" s="6">
        <v>6524</v>
      </c>
      <c r="L13" s="6">
        <v>5034</v>
      </c>
      <c r="M13" s="6">
        <v>4888</v>
      </c>
      <c r="N13" s="6">
        <v>4169</v>
      </c>
      <c r="O13" s="10">
        <f t="shared" si="0"/>
        <v>61590</v>
      </c>
    </row>
    <row r="14" spans="2:15" ht="21" customHeight="1">
      <c r="B14" s="22" t="s">
        <v>64</v>
      </c>
      <c r="C14" s="8">
        <v>2559</v>
      </c>
      <c r="D14" s="8">
        <v>2393</v>
      </c>
      <c r="E14" s="8">
        <v>2603</v>
      </c>
      <c r="F14" s="8">
        <v>2598</v>
      </c>
      <c r="G14" s="8">
        <v>2361</v>
      </c>
      <c r="H14" s="8">
        <v>2651</v>
      </c>
      <c r="I14" s="8">
        <v>2636</v>
      </c>
      <c r="J14" s="8">
        <v>2738</v>
      </c>
      <c r="K14" s="8">
        <v>3139</v>
      </c>
      <c r="L14" s="8">
        <v>2625</v>
      </c>
      <c r="M14" s="8">
        <v>3081</v>
      </c>
      <c r="N14" s="8">
        <v>2329</v>
      </c>
      <c r="O14" s="16">
        <f t="shared" si="0"/>
        <v>31713</v>
      </c>
    </row>
    <row r="15" spans="2:15" ht="21" customHeight="1">
      <c r="B15" s="9" t="s">
        <v>65</v>
      </c>
      <c r="C15" s="6">
        <v>3211</v>
      </c>
      <c r="D15" s="6">
        <v>2820</v>
      </c>
      <c r="E15" s="6">
        <v>3338</v>
      </c>
      <c r="F15" s="6">
        <v>3388</v>
      </c>
      <c r="G15" s="6">
        <v>2748</v>
      </c>
      <c r="H15" s="6">
        <v>3212</v>
      </c>
      <c r="I15" s="6">
        <v>3386</v>
      </c>
      <c r="J15" s="6">
        <v>3663</v>
      </c>
      <c r="K15" s="6">
        <v>4024</v>
      </c>
      <c r="L15" s="6">
        <v>3375</v>
      </c>
      <c r="M15" s="6">
        <v>3197</v>
      </c>
      <c r="N15" s="6">
        <v>2683</v>
      </c>
      <c r="O15" s="10">
        <f t="shared" si="0"/>
        <v>39045</v>
      </c>
    </row>
    <row r="16" spans="2:15" ht="21" customHeight="1">
      <c r="B16" s="22" t="s">
        <v>93</v>
      </c>
      <c r="C16" s="8">
        <v>2573</v>
      </c>
      <c r="D16" s="8">
        <v>2601</v>
      </c>
      <c r="E16" s="8">
        <v>2666</v>
      </c>
      <c r="F16" s="8">
        <v>2692</v>
      </c>
      <c r="G16" s="8">
        <v>2712</v>
      </c>
      <c r="H16" s="8">
        <v>3546</v>
      </c>
      <c r="I16" s="8">
        <v>3614</v>
      </c>
      <c r="J16" s="8">
        <v>3463</v>
      </c>
      <c r="K16" s="8">
        <v>4815</v>
      </c>
      <c r="L16" s="8">
        <v>3067</v>
      </c>
      <c r="M16" s="8">
        <v>3951</v>
      </c>
      <c r="N16" s="8">
        <v>3134</v>
      </c>
      <c r="O16" s="16">
        <f t="shared" si="0"/>
        <v>38834</v>
      </c>
    </row>
    <row r="17" spans="2:15" ht="21" customHeight="1">
      <c r="B17" s="9" t="s">
        <v>66</v>
      </c>
      <c r="C17" s="14">
        <v>1405</v>
      </c>
      <c r="D17" s="6">
        <v>1169</v>
      </c>
      <c r="E17" s="6">
        <v>1566</v>
      </c>
      <c r="F17" s="6">
        <v>1478</v>
      </c>
      <c r="G17" s="6">
        <v>1189</v>
      </c>
      <c r="H17" s="6">
        <v>1506</v>
      </c>
      <c r="I17" s="6">
        <v>1518</v>
      </c>
      <c r="J17" s="6">
        <v>1695</v>
      </c>
      <c r="K17" s="6">
        <v>2014</v>
      </c>
      <c r="L17" s="6">
        <v>1455</v>
      </c>
      <c r="M17" s="6">
        <v>1677</v>
      </c>
      <c r="N17" s="6">
        <v>1218</v>
      </c>
      <c r="O17" s="10">
        <f t="shared" si="0"/>
        <v>17890</v>
      </c>
    </row>
    <row r="18" spans="2:15" ht="21" customHeight="1">
      <c r="B18" s="22" t="s">
        <v>67</v>
      </c>
      <c r="C18" s="8">
        <v>10403</v>
      </c>
      <c r="D18" s="8">
        <v>9570</v>
      </c>
      <c r="E18" s="8">
        <v>10947</v>
      </c>
      <c r="F18" s="8">
        <v>11374</v>
      </c>
      <c r="G18" s="8">
        <v>9093</v>
      </c>
      <c r="H18" s="8">
        <v>10859</v>
      </c>
      <c r="I18" s="8">
        <v>10667</v>
      </c>
      <c r="J18" s="8">
        <v>10939</v>
      </c>
      <c r="K18" s="8">
        <v>13401</v>
      </c>
      <c r="L18" s="8">
        <v>11250</v>
      </c>
      <c r="M18" s="8">
        <v>10921</v>
      </c>
      <c r="N18" s="8">
        <v>9124</v>
      </c>
      <c r="O18" s="16">
        <f t="shared" si="0"/>
        <v>128548</v>
      </c>
    </row>
    <row r="19" spans="2:15" ht="21" customHeight="1">
      <c r="B19" s="9" t="s">
        <v>68</v>
      </c>
      <c r="C19" s="14">
        <v>2588</v>
      </c>
      <c r="D19" s="6">
        <v>2304</v>
      </c>
      <c r="E19" s="6">
        <v>2785</v>
      </c>
      <c r="F19" s="6">
        <v>2769</v>
      </c>
      <c r="G19" s="6">
        <v>2315</v>
      </c>
      <c r="H19" s="6">
        <v>2616</v>
      </c>
      <c r="I19" s="6">
        <v>2663</v>
      </c>
      <c r="J19" s="6">
        <v>2847</v>
      </c>
      <c r="K19" s="6">
        <v>3650</v>
      </c>
      <c r="L19" s="6">
        <v>2603</v>
      </c>
      <c r="M19" s="6">
        <v>2998</v>
      </c>
      <c r="N19" s="6">
        <v>2397</v>
      </c>
      <c r="O19" s="10">
        <f t="shared" si="0"/>
        <v>32535</v>
      </c>
    </row>
    <row r="20" spans="2:15" ht="21" customHeight="1">
      <c r="B20" s="22" t="s">
        <v>69</v>
      </c>
      <c r="C20" s="8">
        <v>5369</v>
      </c>
      <c r="D20" s="8">
        <v>4721</v>
      </c>
      <c r="E20" s="8">
        <v>5580</v>
      </c>
      <c r="F20" s="8">
        <v>5115</v>
      </c>
      <c r="G20" s="8">
        <v>5802</v>
      </c>
      <c r="H20" s="8">
        <v>6251</v>
      </c>
      <c r="I20" s="8">
        <v>5132</v>
      </c>
      <c r="J20" s="8">
        <v>5656</v>
      </c>
      <c r="K20" s="8">
        <v>6530</v>
      </c>
      <c r="L20" s="8">
        <v>5320</v>
      </c>
      <c r="M20" s="8">
        <v>5216</v>
      </c>
      <c r="N20" s="8">
        <v>5075</v>
      </c>
      <c r="O20" s="16">
        <f t="shared" si="0"/>
        <v>65767</v>
      </c>
    </row>
    <row r="21" spans="2:15" ht="21" customHeight="1">
      <c r="B21" s="9" t="s">
        <v>70</v>
      </c>
      <c r="C21" s="14">
        <v>1836</v>
      </c>
      <c r="D21" s="14">
        <v>1610</v>
      </c>
      <c r="E21" s="6">
        <v>1721</v>
      </c>
      <c r="F21" s="14">
        <v>2009</v>
      </c>
      <c r="G21" s="14">
        <v>1812</v>
      </c>
      <c r="H21" s="6">
        <v>2232</v>
      </c>
      <c r="I21" s="6">
        <v>1983</v>
      </c>
      <c r="J21" s="6">
        <v>2221</v>
      </c>
      <c r="K21" s="6">
        <v>2302</v>
      </c>
      <c r="L21" s="6">
        <v>2002</v>
      </c>
      <c r="M21" s="6">
        <v>1737</v>
      </c>
      <c r="N21" s="6">
        <v>1572</v>
      </c>
      <c r="O21" s="10">
        <f t="shared" si="0"/>
        <v>23037</v>
      </c>
    </row>
    <row r="22" spans="2:15" ht="21" customHeight="1">
      <c r="B22" s="22" t="s">
        <v>71</v>
      </c>
      <c r="C22" s="8">
        <v>2022</v>
      </c>
      <c r="D22" s="8">
        <v>1846</v>
      </c>
      <c r="E22" s="8">
        <v>1988</v>
      </c>
      <c r="F22" s="8">
        <v>2139</v>
      </c>
      <c r="G22" s="8">
        <v>1779</v>
      </c>
      <c r="H22" s="8">
        <v>2123</v>
      </c>
      <c r="I22" s="8">
        <v>2063</v>
      </c>
      <c r="J22" s="8">
        <v>2194</v>
      </c>
      <c r="K22" s="8">
        <v>2941</v>
      </c>
      <c r="L22" s="8">
        <v>2544</v>
      </c>
      <c r="M22" s="8">
        <v>2307</v>
      </c>
      <c r="N22" s="8">
        <v>1802</v>
      </c>
      <c r="O22" s="16">
        <f t="shared" si="0"/>
        <v>25748</v>
      </c>
    </row>
    <row r="23" spans="2:15" ht="21" customHeight="1">
      <c r="B23" s="9" t="s">
        <v>72</v>
      </c>
      <c r="C23" s="14">
        <v>3030</v>
      </c>
      <c r="D23" s="14">
        <v>2665</v>
      </c>
      <c r="E23" s="6">
        <v>3038</v>
      </c>
      <c r="F23" s="14">
        <v>2977</v>
      </c>
      <c r="G23" s="6">
        <v>2844</v>
      </c>
      <c r="H23" s="6">
        <v>3642</v>
      </c>
      <c r="I23" s="6">
        <v>3562</v>
      </c>
      <c r="J23" s="6">
        <v>3341</v>
      </c>
      <c r="K23" s="6">
        <v>4051</v>
      </c>
      <c r="L23" s="6">
        <v>3225</v>
      </c>
      <c r="M23" s="6">
        <v>3065</v>
      </c>
      <c r="N23" s="6">
        <v>2633</v>
      </c>
      <c r="O23" s="10">
        <f t="shared" si="0"/>
        <v>38073</v>
      </c>
    </row>
    <row r="24" spans="2:15" ht="21" customHeight="1">
      <c r="B24" s="22" t="s">
        <v>73</v>
      </c>
      <c r="C24" s="8">
        <v>2681</v>
      </c>
      <c r="D24" s="8">
        <v>2083</v>
      </c>
      <c r="E24" s="8">
        <v>2378</v>
      </c>
      <c r="F24" s="8">
        <v>2558</v>
      </c>
      <c r="G24" s="8">
        <v>2296</v>
      </c>
      <c r="H24" s="8">
        <v>2694</v>
      </c>
      <c r="I24" s="8">
        <v>2875</v>
      </c>
      <c r="J24" s="8">
        <v>2720</v>
      </c>
      <c r="K24" s="8">
        <v>3334</v>
      </c>
      <c r="L24" s="8">
        <v>2807</v>
      </c>
      <c r="M24" s="8">
        <v>2583</v>
      </c>
      <c r="N24" s="8">
        <v>2347</v>
      </c>
      <c r="O24" s="16">
        <f t="shared" si="0"/>
        <v>31356</v>
      </c>
    </row>
    <row r="25" spans="2:15" ht="30" customHeight="1">
      <c r="B25" s="9" t="s">
        <v>9</v>
      </c>
      <c r="C25" s="10">
        <f>SUM(C5:C24)</f>
        <v>100301</v>
      </c>
      <c r="D25" s="10">
        <f aca="true" t="shared" si="1" ref="D25:N25">SUM(D5:D24)</f>
        <v>93382</v>
      </c>
      <c r="E25" s="10">
        <f t="shared" si="1"/>
        <v>101937</v>
      </c>
      <c r="F25" s="10">
        <f t="shared" si="1"/>
        <v>96901</v>
      </c>
      <c r="G25" s="10">
        <f t="shared" si="1"/>
        <v>90514</v>
      </c>
      <c r="H25" s="10">
        <f t="shared" si="1"/>
        <v>104131</v>
      </c>
      <c r="I25" s="10">
        <f t="shared" si="1"/>
        <v>102962</v>
      </c>
      <c r="J25" s="10">
        <f t="shared" si="1"/>
        <v>112033</v>
      </c>
      <c r="K25" s="10">
        <f t="shared" si="1"/>
        <v>129879</v>
      </c>
      <c r="L25" s="10">
        <f t="shared" si="1"/>
        <v>109198</v>
      </c>
      <c r="M25" s="10">
        <f t="shared" si="1"/>
        <v>106299</v>
      </c>
      <c r="N25" s="10">
        <f t="shared" si="1"/>
        <v>88198</v>
      </c>
      <c r="O25" s="10">
        <f t="shared" si="0"/>
        <v>1235735</v>
      </c>
    </row>
    <row r="26" spans="2:15" ht="21" customHeight="1">
      <c r="B26" s="110" t="s">
        <v>105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2"/>
    </row>
  </sheetData>
  <sheetProtection/>
  <mergeCells count="4">
    <mergeCell ref="B26:O26"/>
    <mergeCell ref="C3:O3"/>
    <mergeCell ref="B3:B4"/>
    <mergeCell ref="B2:O2"/>
  </mergeCells>
  <printOptions horizontalCentered="1"/>
  <pageMargins left="0" right="0" top="0.1968503937007874" bottom="0.1968503937007874" header="0" footer="0"/>
  <pageSetup horizontalDpi="600" verticalDpi="600" orientation="landscape" paperSize="9" r:id="rId1"/>
  <headerFooter alignWithMargins="0">
    <oddFooter>&amp;C&amp;"Arial CYR,Normál" &amp;12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O30"/>
  <sheetViews>
    <sheetView showGridLines="0" showRowColHeaders="0" zoomScalePageLayoutView="0" workbookViewId="0" topLeftCell="A1">
      <selection activeCell="B2" sqref="B2:O2"/>
    </sheetView>
  </sheetViews>
  <sheetFormatPr defaultColWidth="8.00390625" defaultRowHeight="12.75"/>
  <cols>
    <col min="1" max="1" width="8.00390625" style="53" customWidth="1"/>
    <col min="2" max="2" width="18.7109375" style="53" customWidth="1"/>
    <col min="3" max="14" width="9.8515625" style="53" customWidth="1"/>
    <col min="15" max="15" width="9.8515625" style="54" customWidth="1"/>
    <col min="16" max="16384" width="8.00390625" style="53" customWidth="1"/>
  </cols>
  <sheetData>
    <row r="1" ht="18.75" customHeight="1"/>
    <row r="2" spans="2:15" ht="37.5" customHeight="1">
      <c r="B2" s="115" t="s">
        <v>124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2:15" ht="19.5" customHeight="1">
      <c r="B3" s="105" t="s">
        <v>48</v>
      </c>
      <c r="C3" s="103" t="s">
        <v>104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5" ht="37.5" customHeight="1">
      <c r="B4" s="106"/>
      <c r="C4" s="12" t="s">
        <v>81</v>
      </c>
      <c r="D4" s="36" t="s">
        <v>49</v>
      </c>
      <c r="E4" s="12" t="s">
        <v>50</v>
      </c>
      <c r="F4" s="12" t="s">
        <v>51</v>
      </c>
      <c r="G4" s="36" t="s">
        <v>52</v>
      </c>
      <c r="H4" s="36" t="s">
        <v>53</v>
      </c>
      <c r="I4" s="36" t="s">
        <v>54</v>
      </c>
      <c r="J4" s="12" t="s">
        <v>82</v>
      </c>
      <c r="K4" s="12" t="s">
        <v>84</v>
      </c>
      <c r="L4" s="36" t="s">
        <v>55</v>
      </c>
      <c r="M4" s="36" t="s">
        <v>56</v>
      </c>
      <c r="N4" s="36" t="s">
        <v>57</v>
      </c>
      <c r="O4" s="36" t="s">
        <v>0</v>
      </c>
    </row>
    <row r="5" spans="2:15" ht="18" customHeight="1">
      <c r="B5" s="9" t="s">
        <v>85</v>
      </c>
      <c r="C5" s="61">
        <v>5455</v>
      </c>
      <c r="D5" s="61">
        <v>5320</v>
      </c>
      <c r="E5" s="61">
        <v>6455</v>
      </c>
      <c r="F5" s="61">
        <v>6195</v>
      </c>
      <c r="G5" s="61">
        <v>6676</v>
      </c>
      <c r="H5" s="61">
        <v>8615</v>
      </c>
      <c r="I5" s="61">
        <v>7880</v>
      </c>
      <c r="J5" s="61">
        <v>5838</v>
      </c>
      <c r="K5" s="61">
        <v>6252</v>
      </c>
      <c r="L5" s="61">
        <v>4965</v>
      </c>
      <c r="M5" s="61">
        <v>4178</v>
      </c>
      <c r="N5" s="61">
        <v>4220</v>
      </c>
      <c r="O5" s="62">
        <f>SUM(C5:N5)</f>
        <v>72049</v>
      </c>
    </row>
    <row r="6" spans="2:15" ht="18" customHeight="1">
      <c r="B6" s="22" t="s">
        <v>58</v>
      </c>
      <c r="C6" s="7">
        <v>749</v>
      </c>
      <c r="D6" s="7">
        <v>734</v>
      </c>
      <c r="E6" s="7">
        <v>825</v>
      </c>
      <c r="F6" s="7">
        <v>895</v>
      </c>
      <c r="G6" s="7">
        <v>1044</v>
      </c>
      <c r="H6" s="7">
        <v>1398</v>
      </c>
      <c r="I6" s="7">
        <v>1202</v>
      </c>
      <c r="J6" s="7">
        <v>867</v>
      </c>
      <c r="K6" s="7">
        <v>867</v>
      </c>
      <c r="L6" s="7">
        <v>596</v>
      </c>
      <c r="M6" s="7">
        <v>459</v>
      </c>
      <c r="N6" s="7">
        <v>501</v>
      </c>
      <c r="O6" s="63">
        <f aca="true" t="shared" si="0" ref="O6:O25">SUM(C6:N6)</f>
        <v>10137</v>
      </c>
    </row>
    <row r="7" spans="2:15" ht="18" customHeight="1">
      <c r="B7" s="9" t="s">
        <v>59</v>
      </c>
      <c r="C7" s="61">
        <v>506</v>
      </c>
      <c r="D7" s="61">
        <v>457</v>
      </c>
      <c r="E7" s="61">
        <v>550</v>
      </c>
      <c r="F7" s="61">
        <v>600</v>
      </c>
      <c r="G7" s="61">
        <v>790</v>
      </c>
      <c r="H7" s="61">
        <v>888</v>
      </c>
      <c r="I7" s="61">
        <v>725</v>
      </c>
      <c r="J7" s="61">
        <v>680</v>
      </c>
      <c r="K7" s="61">
        <v>617</v>
      </c>
      <c r="L7" s="61">
        <v>431</v>
      </c>
      <c r="M7" s="61">
        <v>380</v>
      </c>
      <c r="N7" s="61">
        <v>339</v>
      </c>
      <c r="O7" s="62">
        <f t="shared" si="0"/>
        <v>6963</v>
      </c>
    </row>
    <row r="8" spans="2:15" ht="18" customHeight="1">
      <c r="B8" s="22" t="s">
        <v>60</v>
      </c>
      <c r="C8" s="7">
        <v>362</v>
      </c>
      <c r="D8" s="7">
        <v>391</v>
      </c>
      <c r="E8" s="7">
        <v>461</v>
      </c>
      <c r="F8" s="7">
        <v>516</v>
      </c>
      <c r="G8" s="7">
        <v>532</v>
      </c>
      <c r="H8" s="7">
        <v>781</v>
      </c>
      <c r="I8" s="7">
        <v>727</v>
      </c>
      <c r="J8" s="7">
        <v>522</v>
      </c>
      <c r="K8" s="7">
        <v>511</v>
      </c>
      <c r="L8" s="7">
        <v>310</v>
      </c>
      <c r="M8" s="7">
        <v>300</v>
      </c>
      <c r="N8" s="7">
        <v>307</v>
      </c>
      <c r="O8" s="63">
        <f t="shared" si="0"/>
        <v>5720</v>
      </c>
    </row>
    <row r="9" spans="2:15" ht="18" customHeight="1">
      <c r="B9" s="9" t="s">
        <v>92</v>
      </c>
      <c r="C9" s="61">
        <v>967</v>
      </c>
      <c r="D9" s="61">
        <v>914</v>
      </c>
      <c r="E9" s="61">
        <v>1155</v>
      </c>
      <c r="F9" s="61">
        <v>1241</v>
      </c>
      <c r="G9" s="61">
        <v>1513</v>
      </c>
      <c r="H9" s="61">
        <v>1884</v>
      </c>
      <c r="I9" s="61">
        <v>1537</v>
      </c>
      <c r="J9" s="61">
        <v>1063</v>
      </c>
      <c r="K9" s="61">
        <v>956</v>
      </c>
      <c r="L9" s="61">
        <v>923</v>
      </c>
      <c r="M9" s="61">
        <v>736</v>
      </c>
      <c r="N9" s="61">
        <v>724</v>
      </c>
      <c r="O9" s="62">
        <f t="shared" si="0"/>
        <v>13613</v>
      </c>
    </row>
    <row r="10" spans="2:15" ht="18" customHeight="1">
      <c r="B10" s="22" t="s">
        <v>61</v>
      </c>
      <c r="C10" s="7">
        <v>771</v>
      </c>
      <c r="D10" s="7">
        <v>668</v>
      </c>
      <c r="E10" s="7">
        <v>882</v>
      </c>
      <c r="F10" s="7">
        <v>943</v>
      </c>
      <c r="G10" s="7">
        <v>1203</v>
      </c>
      <c r="H10" s="7">
        <v>1401</v>
      </c>
      <c r="I10" s="7">
        <v>1224</v>
      </c>
      <c r="J10" s="7">
        <v>935</v>
      </c>
      <c r="K10" s="7">
        <v>892</v>
      </c>
      <c r="L10" s="7">
        <v>802</v>
      </c>
      <c r="M10" s="7">
        <v>569</v>
      </c>
      <c r="N10" s="7">
        <v>580</v>
      </c>
      <c r="O10" s="63">
        <f t="shared" si="0"/>
        <v>10870</v>
      </c>
    </row>
    <row r="11" spans="2:15" ht="18" customHeight="1">
      <c r="B11" s="9" t="s">
        <v>62</v>
      </c>
      <c r="C11" s="61">
        <v>526</v>
      </c>
      <c r="D11" s="61">
        <v>623</v>
      </c>
      <c r="E11" s="61">
        <v>749</v>
      </c>
      <c r="F11" s="61">
        <v>717</v>
      </c>
      <c r="G11" s="61">
        <v>827</v>
      </c>
      <c r="H11" s="61">
        <v>1171</v>
      </c>
      <c r="I11" s="61">
        <v>926</v>
      </c>
      <c r="J11" s="61">
        <v>694</v>
      </c>
      <c r="K11" s="61">
        <v>693</v>
      </c>
      <c r="L11" s="61">
        <v>501</v>
      </c>
      <c r="M11" s="61">
        <v>396</v>
      </c>
      <c r="N11" s="61">
        <v>497</v>
      </c>
      <c r="O11" s="62">
        <f t="shared" si="0"/>
        <v>8320</v>
      </c>
    </row>
    <row r="12" spans="2:15" ht="18" customHeight="1">
      <c r="B12" s="22" t="s">
        <v>63</v>
      </c>
      <c r="C12" s="7">
        <v>891</v>
      </c>
      <c r="D12" s="7">
        <v>785</v>
      </c>
      <c r="E12" s="7">
        <v>1014</v>
      </c>
      <c r="F12" s="7">
        <v>1135</v>
      </c>
      <c r="G12" s="7">
        <v>1313</v>
      </c>
      <c r="H12" s="7">
        <v>1595</v>
      </c>
      <c r="I12" s="7">
        <v>1182</v>
      </c>
      <c r="J12" s="7">
        <v>881</v>
      </c>
      <c r="K12" s="7">
        <v>1042</v>
      </c>
      <c r="L12" s="7">
        <v>672</v>
      </c>
      <c r="M12" s="7">
        <v>529</v>
      </c>
      <c r="N12" s="7">
        <v>545</v>
      </c>
      <c r="O12" s="63">
        <f t="shared" si="0"/>
        <v>11584</v>
      </c>
    </row>
    <row r="13" spans="2:15" ht="18" customHeight="1">
      <c r="B13" s="9" t="s">
        <v>96</v>
      </c>
      <c r="C13" s="61">
        <v>862</v>
      </c>
      <c r="D13" s="61">
        <v>997</v>
      </c>
      <c r="E13" s="61">
        <v>1131</v>
      </c>
      <c r="F13" s="61">
        <v>1213</v>
      </c>
      <c r="G13" s="61">
        <v>1580</v>
      </c>
      <c r="H13" s="61">
        <v>1846</v>
      </c>
      <c r="I13" s="61">
        <v>1548</v>
      </c>
      <c r="J13" s="61">
        <v>972</v>
      </c>
      <c r="K13" s="61">
        <v>865</v>
      </c>
      <c r="L13" s="61">
        <v>692</v>
      </c>
      <c r="M13" s="61">
        <v>623</v>
      </c>
      <c r="N13" s="61">
        <v>648</v>
      </c>
      <c r="O13" s="62">
        <f t="shared" si="0"/>
        <v>12977</v>
      </c>
    </row>
    <row r="14" spans="2:15" ht="18" customHeight="1">
      <c r="B14" s="22" t="s">
        <v>64</v>
      </c>
      <c r="C14" s="7">
        <v>260</v>
      </c>
      <c r="D14" s="7">
        <v>310</v>
      </c>
      <c r="E14" s="7">
        <v>364</v>
      </c>
      <c r="F14" s="7">
        <v>404</v>
      </c>
      <c r="G14" s="7">
        <v>472</v>
      </c>
      <c r="H14" s="7">
        <v>743</v>
      </c>
      <c r="I14" s="7">
        <v>595</v>
      </c>
      <c r="J14" s="7">
        <v>460</v>
      </c>
      <c r="K14" s="7">
        <v>357</v>
      </c>
      <c r="L14" s="7">
        <v>238</v>
      </c>
      <c r="M14" s="7">
        <v>230</v>
      </c>
      <c r="N14" s="7">
        <v>295</v>
      </c>
      <c r="O14" s="63">
        <f t="shared" si="0"/>
        <v>4728</v>
      </c>
    </row>
    <row r="15" spans="2:15" ht="18" customHeight="1">
      <c r="B15" s="9" t="s">
        <v>65</v>
      </c>
      <c r="C15" s="61">
        <v>395</v>
      </c>
      <c r="D15" s="61">
        <v>402</v>
      </c>
      <c r="E15" s="61">
        <v>507</v>
      </c>
      <c r="F15" s="61">
        <v>494</v>
      </c>
      <c r="G15" s="61">
        <v>599</v>
      </c>
      <c r="H15" s="61">
        <v>731</v>
      </c>
      <c r="I15" s="61">
        <v>652</v>
      </c>
      <c r="J15" s="61">
        <v>442</v>
      </c>
      <c r="K15" s="61">
        <v>511</v>
      </c>
      <c r="L15" s="61">
        <v>362</v>
      </c>
      <c r="M15" s="61">
        <v>268</v>
      </c>
      <c r="N15" s="61">
        <v>319</v>
      </c>
      <c r="O15" s="62">
        <f t="shared" si="0"/>
        <v>5682</v>
      </c>
    </row>
    <row r="16" spans="2:15" ht="18" customHeight="1">
      <c r="B16" s="22" t="s">
        <v>93</v>
      </c>
      <c r="C16" s="7">
        <v>432</v>
      </c>
      <c r="D16" s="7">
        <v>381</v>
      </c>
      <c r="E16" s="7">
        <v>483</v>
      </c>
      <c r="F16" s="7">
        <v>567</v>
      </c>
      <c r="G16" s="7">
        <v>637</v>
      </c>
      <c r="H16" s="7">
        <v>869</v>
      </c>
      <c r="I16" s="7">
        <v>740</v>
      </c>
      <c r="J16" s="7">
        <v>445</v>
      </c>
      <c r="K16" s="7">
        <v>462</v>
      </c>
      <c r="L16" s="7">
        <v>312</v>
      </c>
      <c r="M16" s="7">
        <v>305</v>
      </c>
      <c r="N16" s="7">
        <v>298</v>
      </c>
      <c r="O16" s="63">
        <f t="shared" si="0"/>
        <v>5931</v>
      </c>
    </row>
    <row r="17" spans="2:15" ht="18" customHeight="1">
      <c r="B17" s="9" t="s">
        <v>66</v>
      </c>
      <c r="C17" s="61">
        <v>156</v>
      </c>
      <c r="D17" s="61">
        <v>146</v>
      </c>
      <c r="E17" s="61">
        <v>187</v>
      </c>
      <c r="F17" s="61">
        <v>219</v>
      </c>
      <c r="G17" s="61">
        <v>289</v>
      </c>
      <c r="H17" s="61">
        <v>322</v>
      </c>
      <c r="I17" s="61">
        <v>341</v>
      </c>
      <c r="J17" s="61">
        <v>217</v>
      </c>
      <c r="K17" s="61">
        <v>194</v>
      </c>
      <c r="L17" s="61">
        <v>161</v>
      </c>
      <c r="M17" s="61">
        <v>107</v>
      </c>
      <c r="N17" s="61">
        <v>128</v>
      </c>
      <c r="O17" s="62">
        <f t="shared" si="0"/>
        <v>2467</v>
      </c>
    </row>
    <row r="18" spans="2:15" ht="18" customHeight="1">
      <c r="B18" s="22" t="s">
        <v>67</v>
      </c>
      <c r="C18" s="7">
        <v>1959</v>
      </c>
      <c r="D18" s="7">
        <v>1932</v>
      </c>
      <c r="E18" s="7">
        <v>2487</v>
      </c>
      <c r="F18" s="7">
        <v>2739</v>
      </c>
      <c r="G18" s="7">
        <v>3032</v>
      </c>
      <c r="H18" s="7">
        <v>4049</v>
      </c>
      <c r="I18" s="7">
        <v>3412</v>
      </c>
      <c r="J18" s="7">
        <v>2274</v>
      </c>
      <c r="K18" s="7">
        <v>2710</v>
      </c>
      <c r="L18" s="7">
        <v>1792</v>
      </c>
      <c r="M18" s="7">
        <v>1514</v>
      </c>
      <c r="N18" s="7">
        <v>1557</v>
      </c>
      <c r="O18" s="63">
        <f t="shared" si="0"/>
        <v>29457</v>
      </c>
    </row>
    <row r="19" spans="2:15" ht="18" customHeight="1">
      <c r="B19" s="9" t="s">
        <v>68</v>
      </c>
      <c r="C19" s="61">
        <v>317</v>
      </c>
      <c r="D19" s="61">
        <v>276</v>
      </c>
      <c r="E19" s="61">
        <v>367</v>
      </c>
      <c r="F19" s="61">
        <v>414</v>
      </c>
      <c r="G19" s="61">
        <v>381</v>
      </c>
      <c r="H19" s="61">
        <v>472</v>
      </c>
      <c r="I19" s="61">
        <v>600</v>
      </c>
      <c r="J19" s="61">
        <v>495</v>
      </c>
      <c r="K19" s="61">
        <v>425</v>
      </c>
      <c r="L19" s="61">
        <v>329</v>
      </c>
      <c r="M19" s="61">
        <v>272</v>
      </c>
      <c r="N19" s="61">
        <v>265</v>
      </c>
      <c r="O19" s="62">
        <f t="shared" si="0"/>
        <v>4613</v>
      </c>
    </row>
    <row r="20" spans="2:15" ht="18" customHeight="1">
      <c r="B20" s="22" t="s">
        <v>69</v>
      </c>
      <c r="C20" s="7">
        <v>1956</v>
      </c>
      <c r="D20" s="7">
        <v>1944</v>
      </c>
      <c r="E20" s="7">
        <v>1843</v>
      </c>
      <c r="F20" s="7">
        <v>1889</v>
      </c>
      <c r="G20" s="7">
        <v>2132</v>
      </c>
      <c r="H20" s="7">
        <v>2484</v>
      </c>
      <c r="I20" s="7">
        <v>2287</v>
      </c>
      <c r="J20" s="7">
        <v>1715</v>
      </c>
      <c r="K20" s="7">
        <v>1554</v>
      </c>
      <c r="L20" s="7">
        <v>1337</v>
      </c>
      <c r="M20" s="7">
        <v>1270</v>
      </c>
      <c r="N20" s="7">
        <v>1181</v>
      </c>
      <c r="O20" s="63">
        <f t="shared" si="0"/>
        <v>21592</v>
      </c>
    </row>
    <row r="21" spans="2:15" ht="18" customHeight="1">
      <c r="B21" s="9" t="s">
        <v>70</v>
      </c>
      <c r="C21" s="61">
        <v>238</v>
      </c>
      <c r="D21" s="61">
        <v>289</v>
      </c>
      <c r="E21" s="61">
        <v>254</v>
      </c>
      <c r="F21" s="61">
        <v>320</v>
      </c>
      <c r="G21" s="61">
        <v>394</v>
      </c>
      <c r="H21" s="61">
        <v>531</v>
      </c>
      <c r="I21" s="61">
        <v>452</v>
      </c>
      <c r="J21" s="61">
        <v>363</v>
      </c>
      <c r="K21" s="61">
        <v>316</v>
      </c>
      <c r="L21" s="61">
        <v>204</v>
      </c>
      <c r="M21" s="61">
        <v>145</v>
      </c>
      <c r="N21" s="61">
        <v>173</v>
      </c>
      <c r="O21" s="62">
        <f t="shared" si="0"/>
        <v>3679</v>
      </c>
    </row>
    <row r="22" spans="2:15" ht="18" customHeight="1">
      <c r="B22" s="22" t="s">
        <v>71</v>
      </c>
      <c r="C22" s="7">
        <v>392</v>
      </c>
      <c r="D22" s="7">
        <v>368</v>
      </c>
      <c r="E22" s="7">
        <v>379</v>
      </c>
      <c r="F22" s="7">
        <v>418</v>
      </c>
      <c r="G22" s="7">
        <v>451</v>
      </c>
      <c r="H22" s="7">
        <v>630</v>
      </c>
      <c r="I22" s="7">
        <v>533</v>
      </c>
      <c r="J22" s="7">
        <v>403</v>
      </c>
      <c r="K22" s="7">
        <v>445</v>
      </c>
      <c r="L22" s="7">
        <v>328</v>
      </c>
      <c r="M22" s="7">
        <v>264</v>
      </c>
      <c r="N22" s="7">
        <v>265</v>
      </c>
      <c r="O22" s="63">
        <f t="shared" si="0"/>
        <v>4876</v>
      </c>
    </row>
    <row r="23" spans="2:15" ht="18" customHeight="1">
      <c r="B23" s="9" t="s">
        <v>72</v>
      </c>
      <c r="C23" s="61">
        <v>438</v>
      </c>
      <c r="D23" s="61">
        <v>452</v>
      </c>
      <c r="E23" s="61">
        <v>566</v>
      </c>
      <c r="F23" s="61">
        <v>557</v>
      </c>
      <c r="G23" s="61">
        <v>602</v>
      </c>
      <c r="H23" s="61">
        <v>778</v>
      </c>
      <c r="I23" s="61">
        <v>805</v>
      </c>
      <c r="J23" s="61">
        <v>674</v>
      </c>
      <c r="K23" s="61">
        <v>622</v>
      </c>
      <c r="L23" s="61">
        <v>451</v>
      </c>
      <c r="M23" s="61">
        <v>295</v>
      </c>
      <c r="N23" s="61">
        <v>351</v>
      </c>
      <c r="O23" s="62">
        <f t="shared" si="0"/>
        <v>6591</v>
      </c>
    </row>
    <row r="24" spans="2:15" ht="18" customHeight="1">
      <c r="B24" s="22" t="s">
        <v>73</v>
      </c>
      <c r="C24" s="7">
        <v>322</v>
      </c>
      <c r="D24" s="7">
        <v>301</v>
      </c>
      <c r="E24" s="7">
        <v>350</v>
      </c>
      <c r="F24" s="7">
        <v>398</v>
      </c>
      <c r="G24" s="7">
        <v>442</v>
      </c>
      <c r="H24" s="7">
        <v>596</v>
      </c>
      <c r="I24" s="7">
        <v>574</v>
      </c>
      <c r="J24" s="7">
        <v>431</v>
      </c>
      <c r="K24" s="7">
        <v>433</v>
      </c>
      <c r="L24" s="7">
        <v>334</v>
      </c>
      <c r="M24" s="7">
        <v>247</v>
      </c>
      <c r="N24" s="7">
        <v>212</v>
      </c>
      <c r="O24" s="63">
        <f t="shared" si="0"/>
        <v>4640</v>
      </c>
    </row>
    <row r="25" spans="2:15" s="54" customFormat="1" ht="22.5" customHeight="1">
      <c r="B25" s="9" t="s">
        <v>9</v>
      </c>
      <c r="C25" s="62">
        <f>SUM(C5:C24)</f>
        <v>17954</v>
      </c>
      <c r="D25" s="62">
        <f aca="true" t="shared" si="1" ref="D25:N25">SUM(D5:D24)</f>
        <v>17690</v>
      </c>
      <c r="E25" s="62">
        <f t="shared" si="1"/>
        <v>21009</v>
      </c>
      <c r="F25" s="62">
        <f t="shared" si="1"/>
        <v>21874</v>
      </c>
      <c r="G25" s="62">
        <f t="shared" si="1"/>
        <v>24909</v>
      </c>
      <c r="H25" s="62">
        <f t="shared" si="1"/>
        <v>31784</v>
      </c>
      <c r="I25" s="62">
        <f t="shared" si="1"/>
        <v>27942</v>
      </c>
      <c r="J25" s="62">
        <f t="shared" si="1"/>
        <v>20371</v>
      </c>
      <c r="K25" s="62">
        <f t="shared" si="1"/>
        <v>20724</v>
      </c>
      <c r="L25" s="62">
        <f t="shared" si="1"/>
        <v>15740</v>
      </c>
      <c r="M25" s="62">
        <f t="shared" si="1"/>
        <v>13087</v>
      </c>
      <c r="N25" s="62">
        <f t="shared" si="1"/>
        <v>13405</v>
      </c>
      <c r="O25" s="62">
        <f t="shared" si="0"/>
        <v>246489</v>
      </c>
    </row>
    <row r="26" spans="2:15" ht="18" customHeight="1">
      <c r="B26" s="96" t="s">
        <v>111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2:15" ht="19.5" customHeight="1">
      <c r="B27" s="114"/>
      <c r="C27" s="103" t="s">
        <v>119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</row>
    <row r="28" spans="2:15" ht="30" customHeight="1">
      <c r="B28" s="114"/>
      <c r="C28" s="12" t="s">
        <v>81</v>
      </c>
      <c r="D28" s="36" t="s">
        <v>49</v>
      </c>
      <c r="E28" s="12" t="s">
        <v>50</v>
      </c>
      <c r="F28" s="12" t="s">
        <v>51</v>
      </c>
      <c r="G28" s="36" t="s">
        <v>52</v>
      </c>
      <c r="H28" s="36" t="s">
        <v>53</v>
      </c>
      <c r="I28" s="36" t="s">
        <v>54</v>
      </c>
      <c r="J28" s="12" t="s">
        <v>82</v>
      </c>
      <c r="K28" s="12" t="s">
        <v>84</v>
      </c>
      <c r="L28" s="36" t="s">
        <v>55</v>
      </c>
      <c r="M28" s="36" t="s">
        <v>56</v>
      </c>
      <c r="N28" s="36" t="s">
        <v>57</v>
      </c>
      <c r="O28" s="36" t="s">
        <v>0</v>
      </c>
    </row>
    <row r="29" spans="2:15" ht="21" customHeight="1">
      <c r="B29" s="9" t="s">
        <v>9</v>
      </c>
      <c r="C29" s="61">
        <v>24421</v>
      </c>
      <c r="D29" s="61">
        <v>27773</v>
      </c>
      <c r="E29" s="6">
        <v>34492</v>
      </c>
      <c r="F29" s="6">
        <v>33728</v>
      </c>
      <c r="G29" s="6">
        <v>35130</v>
      </c>
      <c r="H29" s="14">
        <v>42520</v>
      </c>
      <c r="I29" s="14">
        <v>44908</v>
      </c>
      <c r="J29" s="6">
        <v>32449</v>
      </c>
      <c r="K29" s="6">
        <v>31289</v>
      </c>
      <c r="L29" s="6">
        <v>26073</v>
      </c>
      <c r="M29" s="6">
        <v>22008</v>
      </c>
      <c r="N29" s="6">
        <v>24735</v>
      </c>
      <c r="O29" s="10">
        <f>SUM(C29:N29)</f>
        <v>379526</v>
      </c>
    </row>
    <row r="30" spans="2:15" ht="18" customHeight="1">
      <c r="B30" s="113" t="s">
        <v>108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</sheetData>
  <sheetProtection/>
  <mergeCells count="7">
    <mergeCell ref="B30:O30"/>
    <mergeCell ref="B27:B28"/>
    <mergeCell ref="C3:O3"/>
    <mergeCell ref="B2:O2"/>
    <mergeCell ref="B26:O26"/>
    <mergeCell ref="C27:O27"/>
    <mergeCell ref="B3:B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25"/>
  <sheetViews>
    <sheetView showGridLines="0" showRowColHeaders="0" zoomScalePageLayoutView="0" workbookViewId="0" topLeftCell="A1">
      <selection activeCell="B2" sqref="B2:O2"/>
    </sheetView>
  </sheetViews>
  <sheetFormatPr defaultColWidth="8.00390625" defaultRowHeight="12.75"/>
  <cols>
    <col min="1" max="1" width="8.00390625" style="55" customWidth="1"/>
    <col min="2" max="2" width="18.7109375" style="55" customWidth="1"/>
    <col min="3" max="14" width="9.8515625" style="55" customWidth="1"/>
    <col min="15" max="15" width="9.8515625" style="56" customWidth="1"/>
    <col min="16" max="16384" width="8.00390625" style="55" customWidth="1"/>
  </cols>
  <sheetData>
    <row r="1" ht="18.75" customHeight="1"/>
    <row r="2" spans="2:15" ht="37.5" customHeight="1">
      <c r="B2" s="95" t="s">
        <v>125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2:15" ht="37.5" customHeight="1">
      <c r="B3" s="12" t="s">
        <v>48</v>
      </c>
      <c r="C3" s="12" t="s">
        <v>81</v>
      </c>
      <c r="D3" s="36" t="s">
        <v>49</v>
      </c>
      <c r="E3" s="12" t="s">
        <v>50</v>
      </c>
      <c r="F3" s="36" t="s">
        <v>51</v>
      </c>
      <c r="G3" s="12" t="s">
        <v>52</v>
      </c>
      <c r="H3" s="36" t="s">
        <v>53</v>
      </c>
      <c r="I3" s="36" t="s">
        <v>54</v>
      </c>
      <c r="J3" s="12" t="s">
        <v>82</v>
      </c>
      <c r="K3" s="12" t="s">
        <v>84</v>
      </c>
      <c r="L3" s="12" t="s">
        <v>55</v>
      </c>
      <c r="M3" s="12" t="s">
        <v>56</v>
      </c>
      <c r="N3" s="12" t="s">
        <v>57</v>
      </c>
      <c r="O3" s="60" t="s">
        <v>0</v>
      </c>
    </row>
    <row r="4" spans="2:15" ht="21" customHeight="1">
      <c r="B4" s="21" t="s">
        <v>85</v>
      </c>
      <c r="C4" s="6">
        <v>17093</v>
      </c>
      <c r="D4" s="6">
        <v>16535</v>
      </c>
      <c r="E4" s="61">
        <v>19735</v>
      </c>
      <c r="F4" s="6">
        <v>19012</v>
      </c>
      <c r="G4" s="6">
        <v>17645</v>
      </c>
      <c r="H4" s="6">
        <v>21900</v>
      </c>
      <c r="I4" s="6">
        <v>19527</v>
      </c>
      <c r="J4" s="6">
        <v>15455</v>
      </c>
      <c r="K4" s="6">
        <v>20337</v>
      </c>
      <c r="L4" s="6">
        <v>18316</v>
      </c>
      <c r="M4" s="6">
        <v>17769</v>
      </c>
      <c r="N4" s="6">
        <v>14619</v>
      </c>
      <c r="O4" s="10">
        <f>SUM(C4:N4)</f>
        <v>217943</v>
      </c>
    </row>
    <row r="5" spans="2:15" ht="21" customHeight="1">
      <c r="B5" s="22" t="s">
        <v>58</v>
      </c>
      <c r="C5" s="8">
        <v>4432</v>
      </c>
      <c r="D5" s="8">
        <v>4331</v>
      </c>
      <c r="E5" s="7">
        <v>5238</v>
      </c>
      <c r="F5" s="8">
        <v>4982</v>
      </c>
      <c r="G5" s="8">
        <v>4757</v>
      </c>
      <c r="H5" s="8">
        <v>5410</v>
      </c>
      <c r="I5" s="8">
        <v>5152</v>
      </c>
      <c r="J5" s="8">
        <v>4501</v>
      </c>
      <c r="K5" s="8">
        <v>4952</v>
      </c>
      <c r="L5" s="8">
        <v>4763</v>
      </c>
      <c r="M5" s="8">
        <v>4729</v>
      </c>
      <c r="N5" s="8">
        <v>3874</v>
      </c>
      <c r="O5" s="16">
        <f aca="true" t="shared" si="0" ref="O5:O24">SUM(C5:N5)</f>
        <v>57121</v>
      </c>
    </row>
    <row r="6" spans="2:15" ht="21" customHeight="1">
      <c r="B6" s="9" t="s">
        <v>59</v>
      </c>
      <c r="C6" s="6">
        <v>2707</v>
      </c>
      <c r="D6" s="6">
        <v>2638</v>
      </c>
      <c r="E6" s="61">
        <v>3237</v>
      </c>
      <c r="F6" s="6">
        <v>3256</v>
      </c>
      <c r="G6" s="6">
        <v>3134</v>
      </c>
      <c r="H6" s="6">
        <v>3677</v>
      </c>
      <c r="I6" s="6">
        <v>3226</v>
      </c>
      <c r="J6" s="6">
        <v>2909</v>
      </c>
      <c r="K6" s="6">
        <v>3242</v>
      </c>
      <c r="L6" s="6">
        <v>2892</v>
      </c>
      <c r="M6" s="6">
        <v>2868</v>
      </c>
      <c r="N6" s="6">
        <v>2380</v>
      </c>
      <c r="O6" s="10">
        <f t="shared" si="0"/>
        <v>36166</v>
      </c>
    </row>
    <row r="7" spans="2:15" ht="21" customHeight="1">
      <c r="B7" s="22" t="s">
        <v>60</v>
      </c>
      <c r="C7" s="8">
        <v>2627</v>
      </c>
      <c r="D7" s="8">
        <v>2586</v>
      </c>
      <c r="E7" s="7">
        <v>3180</v>
      </c>
      <c r="F7" s="8">
        <v>3210</v>
      </c>
      <c r="G7" s="8">
        <v>2836</v>
      </c>
      <c r="H7" s="8">
        <v>3326</v>
      </c>
      <c r="I7" s="8">
        <v>2773</v>
      </c>
      <c r="J7" s="8">
        <v>2697</v>
      </c>
      <c r="K7" s="8">
        <v>3124</v>
      </c>
      <c r="L7" s="8">
        <v>2958</v>
      </c>
      <c r="M7" s="8">
        <v>2788</v>
      </c>
      <c r="N7" s="8">
        <v>2446</v>
      </c>
      <c r="O7" s="16">
        <f t="shared" si="0"/>
        <v>34551</v>
      </c>
    </row>
    <row r="8" spans="2:15" ht="21" customHeight="1">
      <c r="B8" s="9" t="s">
        <v>92</v>
      </c>
      <c r="C8" s="6">
        <v>4692</v>
      </c>
      <c r="D8" s="6">
        <v>4265</v>
      </c>
      <c r="E8" s="61">
        <v>5117</v>
      </c>
      <c r="F8" s="6">
        <v>5684</v>
      </c>
      <c r="G8" s="6">
        <v>5018</v>
      </c>
      <c r="H8" s="6">
        <v>5504</v>
      </c>
      <c r="I8" s="6">
        <v>5296</v>
      </c>
      <c r="J8" s="6">
        <v>4622</v>
      </c>
      <c r="K8" s="6">
        <v>5071</v>
      </c>
      <c r="L8" s="6">
        <v>4512</v>
      </c>
      <c r="M8" s="6">
        <v>4367</v>
      </c>
      <c r="N8" s="6">
        <v>3995</v>
      </c>
      <c r="O8" s="10">
        <f t="shared" si="0"/>
        <v>58143</v>
      </c>
    </row>
    <row r="9" spans="2:15" ht="21" customHeight="1">
      <c r="B9" s="22" t="s">
        <v>61</v>
      </c>
      <c r="C9" s="8">
        <v>3209</v>
      </c>
      <c r="D9" s="8">
        <v>2998</v>
      </c>
      <c r="E9" s="7">
        <v>3590</v>
      </c>
      <c r="F9" s="8">
        <v>3642</v>
      </c>
      <c r="G9" s="8">
        <v>3466</v>
      </c>
      <c r="H9" s="8">
        <v>4112</v>
      </c>
      <c r="I9" s="8">
        <v>3618</v>
      </c>
      <c r="J9" s="8">
        <v>3349</v>
      </c>
      <c r="K9" s="8">
        <v>3564</v>
      </c>
      <c r="L9" s="8">
        <v>3555</v>
      </c>
      <c r="M9" s="8">
        <v>3397</v>
      </c>
      <c r="N9" s="8">
        <v>2963</v>
      </c>
      <c r="O9" s="16">
        <f t="shared" si="0"/>
        <v>41463</v>
      </c>
    </row>
    <row r="10" spans="2:15" ht="21" customHeight="1">
      <c r="B10" s="9" t="s">
        <v>62</v>
      </c>
      <c r="C10" s="6">
        <v>3284</v>
      </c>
      <c r="D10" s="6">
        <v>3080</v>
      </c>
      <c r="E10" s="61">
        <v>3727</v>
      </c>
      <c r="F10" s="6">
        <v>3733</v>
      </c>
      <c r="G10" s="6">
        <v>3668</v>
      </c>
      <c r="H10" s="6">
        <v>4292</v>
      </c>
      <c r="I10" s="6">
        <v>3813</v>
      </c>
      <c r="J10" s="6">
        <v>3325</v>
      </c>
      <c r="K10" s="6">
        <v>3773</v>
      </c>
      <c r="L10" s="6">
        <v>3420</v>
      </c>
      <c r="M10" s="6">
        <v>3548</v>
      </c>
      <c r="N10" s="6">
        <v>3022</v>
      </c>
      <c r="O10" s="10">
        <f t="shared" si="0"/>
        <v>42685</v>
      </c>
    </row>
    <row r="11" spans="2:15" ht="21" customHeight="1">
      <c r="B11" s="22" t="s">
        <v>63</v>
      </c>
      <c r="C11" s="8">
        <v>4239</v>
      </c>
      <c r="D11" s="8">
        <v>3890</v>
      </c>
      <c r="E11" s="7">
        <v>4558</v>
      </c>
      <c r="F11" s="8">
        <v>4621</v>
      </c>
      <c r="G11" s="8">
        <v>4427</v>
      </c>
      <c r="H11" s="8">
        <v>5077</v>
      </c>
      <c r="I11" s="8">
        <v>3405</v>
      </c>
      <c r="J11" s="8">
        <v>4056</v>
      </c>
      <c r="K11" s="8">
        <v>4784</v>
      </c>
      <c r="L11" s="8">
        <v>4435</v>
      </c>
      <c r="M11" s="8">
        <v>4084</v>
      </c>
      <c r="N11" s="8">
        <v>3493</v>
      </c>
      <c r="O11" s="16">
        <f t="shared" si="0"/>
        <v>51069</v>
      </c>
    </row>
    <row r="12" spans="2:15" ht="21" customHeight="1">
      <c r="B12" s="9" t="s">
        <v>96</v>
      </c>
      <c r="C12" s="6">
        <v>3951</v>
      </c>
      <c r="D12" s="6">
        <v>3616</v>
      </c>
      <c r="E12" s="61">
        <v>4591</v>
      </c>
      <c r="F12" s="6">
        <v>4367</v>
      </c>
      <c r="G12" s="6">
        <v>4212</v>
      </c>
      <c r="H12" s="6">
        <v>4936</v>
      </c>
      <c r="I12" s="6">
        <v>4731</v>
      </c>
      <c r="J12" s="6">
        <v>4050</v>
      </c>
      <c r="K12" s="6">
        <v>4641</v>
      </c>
      <c r="L12" s="6">
        <v>4268</v>
      </c>
      <c r="M12" s="6">
        <v>4118</v>
      </c>
      <c r="N12" s="6">
        <v>3826</v>
      </c>
      <c r="O12" s="10">
        <f t="shared" si="0"/>
        <v>51307</v>
      </c>
    </row>
    <row r="13" spans="2:15" ht="21" customHeight="1">
      <c r="B13" s="22" t="s">
        <v>64</v>
      </c>
      <c r="C13" s="8">
        <v>2035</v>
      </c>
      <c r="D13" s="8">
        <v>2123</v>
      </c>
      <c r="E13" s="7">
        <v>2475</v>
      </c>
      <c r="F13" s="8">
        <v>2583</v>
      </c>
      <c r="G13" s="8">
        <v>2375</v>
      </c>
      <c r="H13" s="8">
        <v>2707</v>
      </c>
      <c r="I13" s="8">
        <v>2114</v>
      </c>
      <c r="J13" s="8">
        <v>2236</v>
      </c>
      <c r="K13" s="8">
        <v>2413</v>
      </c>
      <c r="L13" s="8">
        <v>2255</v>
      </c>
      <c r="M13" s="8">
        <v>2372</v>
      </c>
      <c r="N13" s="8">
        <v>1889</v>
      </c>
      <c r="O13" s="16">
        <f t="shared" si="0"/>
        <v>27577</v>
      </c>
    </row>
    <row r="14" spans="2:15" ht="21" customHeight="1">
      <c r="B14" s="9" t="s">
        <v>65</v>
      </c>
      <c r="C14" s="6">
        <v>2706</v>
      </c>
      <c r="D14" s="6">
        <v>2595</v>
      </c>
      <c r="E14" s="61">
        <v>3202</v>
      </c>
      <c r="F14" s="14">
        <v>3220</v>
      </c>
      <c r="G14" s="6">
        <v>2984</v>
      </c>
      <c r="H14" s="6">
        <v>3464</v>
      </c>
      <c r="I14" s="6">
        <v>3115</v>
      </c>
      <c r="J14" s="6">
        <v>2878</v>
      </c>
      <c r="K14" s="6">
        <v>2967</v>
      </c>
      <c r="L14" s="6">
        <v>3011</v>
      </c>
      <c r="M14" s="6">
        <v>2744</v>
      </c>
      <c r="N14" s="6">
        <v>2370</v>
      </c>
      <c r="O14" s="10">
        <f t="shared" si="0"/>
        <v>35256</v>
      </c>
    </row>
    <row r="15" spans="2:15" ht="21" customHeight="1">
      <c r="B15" s="22" t="s">
        <v>93</v>
      </c>
      <c r="C15" s="8">
        <v>2438</v>
      </c>
      <c r="D15" s="8">
        <v>2605</v>
      </c>
      <c r="E15" s="7">
        <v>2902</v>
      </c>
      <c r="F15" s="8">
        <v>2824</v>
      </c>
      <c r="G15" s="8">
        <v>2717</v>
      </c>
      <c r="H15" s="8">
        <v>3302</v>
      </c>
      <c r="I15" s="8">
        <v>3111</v>
      </c>
      <c r="J15" s="8">
        <v>2531</v>
      </c>
      <c r="K15" s="8">
        <v>2800</v>
      </c>
      <c r="L15" s="8">
        <v>2678</v>
      </c>
      <c r="M15" s="8">
        <v>2667</v>
      </c>
      <c r="N15" s="8">
        <v>2249</v>
      </c>
      <c r="O15" s="16">
        <f t="shared" si="0"/>
        <v>32824</v>
      </c>
    </row>
    <row r="16" spans="2:15" ht="21" customHeight="1">
      <c r="B16" s="9" t="s">
        <v>66</v>
      </c>
      <c r="C16" s="6">
        <v>1225</v>
      </c>
      <c r="D16" s="6">
        <v>1368</v>
      </c>
      <c r="E16" s="61">
        <v>1519</v>
      </c>
      <c r="F16" s="6">
        <v>1542</v>
      </c>
      <c r="G16" s="6">
        <v>1454</v>
      </c>
      <c r="H16" s="6">
        <v>1547</v>
      </c>
      <c r="I16" s="6">
        <v>1650</v>
      </c>
      <c r="J16" s="6">
        <v>1296</v>
      </c>
      <c r="K16" s="6">
        <v>1429</v>
      </c>
      <c r="L16" s="6">
        <v>1411</v>
      </c>
      <c r="M16" s="6">
        <v>1377</v>
      </c>
      <c r="N16" s="6">
        <v>1116</v>
      </c>
      <c r="O16" s="10">
        <f t="shared" si="0"/>
        <v>16934</v>
      </c>
    </row>
    <row r="17" spans="2:15" ht="21" customHeight="1">
      <c r="B17" s="22" t="s">
        <v>67</v>
      </c>
      <c r="C17" s="8">
        <v>10692</v>
      </c>
      <c r="D17" s="8">
        <v>10631</v>
      </c>
      <c r="E17" s="7">
        <v>12082</v>
      </c>
      <c r="F17" s="8">
        <v>12388</v>
      </c>
      <c r="G17" s="8">
        <v>11773</v>
      </c>
      <c r="H17" s="8">
        <v>13462</v>
      </c>
      <c r="I17" s="8">
        <v>13970</v>
      </c>
      <c r="J17" s="8">
        <v>10544</v>
      </c>
      <c r="K17" s="8">
        <v>12658</v>
      </c>
      <c r="L17" s="8">
        <v>11866</v>
      </c>
      <c r="M17" s="8">
        <v>11034</v>
      </c>
      <c r="N17" s="8">
        <v>9161</v>
      </c>
      <c r="O17" s="16">
        <f t="shared" si="0"/>
        <v>140261</v>
      </c>
    </row>
    <row r="18" spans="2:15" ht="21" customHeight="1">
      <c r="B18" s="9" t="s">
        <v>68</v>
      </c>
      <c r="C18" s="6">
        <v>2602</v>
      </c>
      <c r="D18" s="6">
        <v>2409</v>
      </c>
      <c r="E18" s="61">
        <v>2924</v>
      </c>
      <c r="F18" s="6">
        <v>2948</v>
      </c>
      <c r="G18" s="6">
        <v>2712</v>
      </c>
      <c r="H18" s="6">
        <v>3171</v>
      </c>
      <c r="I18" s="6">
        <v>2856</v>
      </c>
      <c r="J18" s="6">
        <v>2623</v>
      </c>
      <c r="K18" s="6">
        <v>2934</v>
      </c>
      <c r="L18" s="6">
        <v>2841</v>
      </c>
      <c r="M18" s="6">
        <v>2601</v>
      </c>
      <c r="N18" s="6">
        <v>2287</v>
      </c>
      <c r="O18" s="10">
        <f t="shared" si="0"/>
        <v>32908</v>
      </c>
    </row>
    <row r="19" spans="2:15" ht="21" customHeight="1">
      <c r="B19" s="22" t="s">
        <v>86</v>
      </c>
      <c r="C19" s="8">
        <v>3403</v>
      </c>
      <c r="D19" s="8">
        <v>3540</v>
      </c>
      <c r="E19" s="7">
        <v>3855</v>
      </c>
      <c r="F19" s="8">
        <v>4057</v>
      </c>
      <c r="G19" s="8">
        <v>3727</v>
      </c>
      <c r="H19" s="8">
        <v>4804</v>
      </c>
      <c r="I19" s="8">
        <v>4349</v>
      </c>
      <c r="J19" s="8">
        <v>3795</v>
      </c>
      <c r="K19" s="8">
        <v>4023</v>
      </c>
      <c r="L19" s="8">
        <v>3939</v>
      </c>
      <c r="M19" s="8">
        <v>3736</v>
      </c>
      <c r="N19" s="8">
        <v>3414</v>
      </c>
      <c r="O19" s="16">
        <f t="shared" si="0"/>
        <v>46642</v>
      </c>
    </row>
    <row r="20" spans="2:15" ht="21" customHeight="1">
      <c r="B20" s="9" t="s">
        <v>70</v>
      </c>
      <c r="C20" s="6">
        <v>1758</v>
      </c>
      <c r="D20" s="6">
        <v>1851</v>
      </c>
      <c r="E20" s="61">
        <v>2254</v>
      </c>
      <c r="F20" s="6">
        <v>2304</v>
      </c>
      <c r="G20" s="6">
        <v>2189</v>
      </c>
      <c r="H20" s="6">
        <v>2646</v>
      </c>
      <c r="I20" s="6">
        <v>2367</v>
      </c>
      <c r="J20" s="6">
        <v>2102</v>
      </c>
      <c r="K20" s="6">
        <v>2170</v>
      </c>
      <c r="L20" s="6">
        <v>2252</v>
      </c>
      <c r="M20" s="6">
        <v>2021</v>
      </c>
      <c r="N20" s="6">
        <v>1748</v>
      </c>
      <c r="O20" s="10">
        <f t="shared" si="0"/>
        <v>25662</v>
      </c>
    </row>
    <row r="21" spans="2:15" ht="21" customHeight="1">
      <c r="B21" s="22" t="s">
        <v>71</v>
      </c>
      <c r="C21" s="8">
        <v>2305</v>
      </c>
      <c r="D21" s="8">
        <v>2165</v>
      </c>
      <c r="E21" s="7">
        <v>2701</v>
      </c>
      <c r="F21" s="8">
        <v>2585</v>
      </c>
      <c r="G21" s="8">
        <v>2383</v>
      </c>
      <c r="H21" s="8">
        <v>2805</v>
      </c>
      <c r="I21" s="8">
        <v>2626</v>
      </c>
      <c r="J21" s="8">
        <v>2165</v>
      </c>
      <c r="K21" s="8">
        <v>2605</v>
      </c>
      <c r="L21" s="8">
        <v>2373</v>
      </c>
      <c r="M21" s="8">
        <v>2316</v>
      </c>
      <c r="N21" s="8">
        <v>1744</v>
      </c>
      <c r="O21" s="16">
        <f t="shared" si="0"/>
        <v>28773</v>
      </c>
    </row>
    <row r="22" spans="2:15" ht="21" customHeight="1">
      <c r="B22" s="9" t="s">
        <v>72</v>
      </c>
      <c r="C22" s="6">
        <v>2742</v>
      </c>
      <c r="D22" s="6">
        <v>2909</v>
      </c>
      <c r="E22" s="61">
        <v>3366</v>
      </c>
      <c r="F22" s="6">
        <v>3558</v>
      </c>
      <c r="G22" s="6">
        <v>3358</v>
      </c>
      <c r="H22" s="6">
        <v>3777</v>
      </c>
      <c r="I22" s="6">
        <v>3540</v>
      </c>
      <c r="J22" s="6">
        <v>3007</v>
      </c>
      <c r="K22" s="6">
        <v>3343</v>
      </c>
      <c r="L22" s="6">
        <v>3075</v>
      </c>
      <c r="M22" s="6">
        <v>3137</v>
      </c>
      <c r="N22" s="6">
        <v>2644</v>
      </c>
      <c r="O22" s="10">
        <f t="shared" si="0"/>
        <v>38456</v>
      </c>
    </row>
    <row r="23" spans="2:15" ht="21" customHeight="1">
      <c r="B23" s="22" t="s">
        <v>73</v>
      </c>
      <c r="C23" s="8">
        <v>2482</v>
      </c>
      <c r="D23" s="8">
        <v>2433</v>
      </c>
      <c r="E23" s="7">
        <v>2862</v>
      </c>
      <c r="F23" s="8">
        <v>2848</v>
      </c>
      <c r="G23" s="8">
        <v>2592</v>
      </c>
      <c r="H23" s="8">
        <v>3166</v>
      </c>
      <c r="I23" s="8">
        <v>2865</v>
      </c>
      <c r="J23" s="8">
        <v>2467</v>
      </c>
      <c r="K23" s="8">
        <v>2717</v>
      </c>
      <c r="L23" s="8">
        <v>2573</v>
      </c>
      <c r="M23" s="8">
        <v>2667</v>
      </c>
      <c r="N23" s="8">
        <v>2143</v>
      </c>
      <c r="O23" s="16">
        <f t="shared" si="0"/>
        <v>31815</v>
      </c>
    </row>
    <row r="24" spans="2:15" s="56" customFormat="1" ht="30" customHeight="1">
      <c r="B24" s="9" t="s">
        <v>9</v>
      </c>
      <c r="C24" s="10">
        <f>SUM(C4:C23)</f>
        <v>80622</v>
      </c>
      <c r="D24" s="10">
        <f aca="true" t="shared" si="1" ref="D24:N24">SUM(D4:D23)</f>
        <v>78568</v>
      </c>
      <c r="E24" s="10">
        <f t="shared" si="1"/>
        <v>93115</v>
      </c>
      <c r="F24" s="10">
        <f t="shared" si="1"/>
        <v>93364</v>
      </c>
      <c r="G24" s="10">
        <f t="shared" si="1"/>
        <v>87427</v>
      </c>
      <c r="H24" s="10">
        <f t="shared" si="1"/>
        <v>103085</v>
      </c>
      <c r="I24" s="10">
        <f t="shared" si="1"/>
        <v>94104</v>
      </c>
      <c r="J24" s="10">
        <f t="shared" si="1"/>
        <v>80608</v>
      </c>
      <c r="K24" s="10">
        <f t="shared" si="1"/>
        <v>93547</v>
      </c>
      <c r="L24" s="10">
        <f t="shared" si="1"/>
        <v>87393</v>
      </c>
      <c r="M24" s="10">
        <f t="shared" si="1"/>
        <v>84340</v>
      </c>
      <c r="N24" s="10">
        <f t="shared" si="1"/>
        <v>71383</v>
      </c>
      <c r="O24" s="10">
        <f t="shared" si="0"/>
        <v>1047556</v>
      </c>
    </row>
    <row r="25" spans="2:15" ht="21" customHeight="1">
      <c r="B25" s="101" t="s">
        <v>109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</row>
  </sheetData>
  <sheetProtection/>
  <mergeCells count="2">
    <mergeCell ref="B25:O25"/>
    <mergeCell ref="B2:O2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O25"/>
  <sheetViews>
    <sheetView showGridLines="0" showRowColHeaders="0" zoomScalePageLayoutView="0" workbookViewId="0" topLeftCell="A1">
      <selection activeCell="B2" sqref="B2:O2"/>
    </sheetView>
  </sheetViews>
  <sheetFormatPr defaultColWidth="9.140625" defaultRowHeight="12.75"/>
  <cols>
    <col min="1" max="1" width="8.00390625" style="19" customWidth="1"/>
    <col min="2" max="2" width="18.7109375" style="19" customWidth="1"/>
    <col min="3" max="14" width="9.8515625" style="19" customWidth="1"/>
    <col min="15" max="15" width="9.8515625" style="23" customWidth="1"/>
    <col min="16" max="16384" width="9.140625" style="19" customWidth="1"/>
  </cols>
  <sheetData>
    <row r="1" ht="18.75" customHeight="1"/>
    <row r="2" spans="2:15" ht="37.5" customHeight="1">
      <c r="B2" s="95" t="s">
        <v>126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2:15" s="20" customFormat="1" ht="37.5" customHeight="1">
      <c r="B3" s="12" t="s">
        <v>48</v>
      </c>
      <c r="C3" s="12" t="s">
        <v>81</v>
      </c>
      <c r="D3" s="12" t="s">
        <v>49</v>
      </c>
      <c r="E3" s="12" t="s">
        <v>50</v>
      </c>
      <c r="F3" s="12" t="s">
        <v>51</v>
      </c>
      <c r="G3" s="12" t="s">
        <v>52</v>
      </c>
      <c r="H3" s="12" t="s">
        <v>53</v>
      </c>
      <c r="I3" s="12" t="s">
        <v>54</v>
      </c>
      <c r="J3" s="12" t="s">
        <v>82</v>
      </c>
      <c r="K3" s="12" t="s">
        <v>84</v>
      </c>
      <c r="L3" s="12" t="s">
        <v>55</v>
      </c>
      <c r="M3" s="12" t="s">
        <v>56</v>
      </c>
      <c r="N3" s="12" t="s">
        <v>57</v>
      </c>
      <c r="O3" s="12" t="s">
        <v>0</v>
      </c>
    </row>
    <row r="4" spans="2:15" ht="21" customHeight="1">
      <c r="B4" s="21" t="s">
        <v>85</v>
      </c>
      <c r="C4" s="6">
        <v>15286</v>
      </c>
      <c r="D4" s="6">
        <v>14979</v>
      </c>
      <c r="E4" s="6">
        <v>18017</v>
      </c>
      <c r="F4" s="6">
        <v>17397</v>
      </c>
      <c r="G4" s="6">
        <v>16313</v>
      </c>
      <c r="H4" s="6">
        <v>19862</v>
      </c>
      <c r="I4" s="6">
        <v>17757</v>
      </c>
      <c r="J4" s="6">
        <v>14020</v>
      </c>
      <c r="K4" s="6">
        <v>17904</v>
      </c>
      <c r="L4" s="6">
        <v>16203</v>
      </c>
      <c r="M4" s="6">
        <v>15706</v>
      </c>
      <c r="N4" s="6">
        <v>12907</v>
      </c>
      <c r="O4" s="71">
        <f>SUM(C4:N4)</f>
        <v>196351</v>
      </c>
    </row>
    <row r="5" spans="2:15" ht="21" customHeight="1">
      <c r="B5" s="22" t="s">
        <v>58</v>
      </c>
      <c r="C5" s="8">
        <v>4232</v>
      </c>
      <c r="D5" s="8">
        <v>4126</v>
      </c>
      <c r="E5" s="8">
        <v>4971</v>
      </c>
      <c r="F5" s="8">
        <v>4698</v>
      </c>
      <c r="G5" s="8">
        <v>4464</v>
      </c>
      <c r="H5" s="8">
        <v>5037</v>
      </c>
      <c r="I5" s="8">
        <v>4812</v>
      </c>
      <c r="J5" s="8">
        <v>4207</v>
      </c>
      <c r="K5" s="8">
        <v>4596</v>
      </c>
      <c r="L5" s="8">
        <v>4489</v>
      </c>
      <c r="M5" s="8">
        <v>4442</v>
      </c>
      <c r="N5" s="8">
        <v>3621</v>
      </c>
      <c r="O5" s="72">
        <f aca="true" t="shared" si="0" ref="O5:O24">SUM(C5:N5)</f>
        <v>53695</v>
      </c>
    </row>
    <row r="6" spans="2:15" ht="21" customHeight="1">
      <c r="B6" s="9" t="s">
        <v>59</v>
      </c>
      <c r="C6" s="6">
        <v>2515</v>
      </c>
      <c r="D6" s="6">
        <v>2507</v>
      </c>
      <c r="E6" s="6">
        <v>3055</v>
      </c>
      <c r="F6" s="6">
        <v>3088</v>
      </c>
      <c r="G6" s="6">
        <v>2989</v>
      </c>
      <c r="H6" s="6">
        <v>3458</v>
      </c>
      <c r="I6" s="6">
        <v>3000</v>
      </c>
      <c r="J6" s="6">
        <v>2728</v>
      </c>
      <c r="K6" s="6">
        <v>2995</v>
      </c>
      <c r="L6" s="6">
        <v>2722</v>
      </c>
      <c r="M6" s="6">
        <v>2671</v>
      </c>
      <c r="N6" s="6">
        <v>2202</v>
      </c>
      <c r="O6" s="71">
        <f t="shared" si="0"/>
        <v>33930</v>
      </c>
    </row>
    <row r="7" spans="2:15" ht="21" customHeight="1">
      <c r="B7" s="22" t="s">
        <v>60</v>
      </c>
      <c r="C7" s="8">
        <v>2405</v>
      </c>
      <c r="D7" s="8">
        <v>2399</v>
      </c>
      <c r="E7" s="8">
        <v>2873</v>
      </c>
      <c r="F7" s="8">
        <v>2888</v>
      </c>
      <c r="G7" s="8">
        <v>2643</v>
      </c>
      <c r="H7" s="8">
        <v>3108</v>
      </c>
      <c r="I7" s="8">
        <v>2511</v>
      </c>
      <c r="J7" s="8">
        <v>2487</v>
      </c>
      <c r="K7" s="8">
        <v>2862</v>
      </c>
      <c r="L7" s="8">
        <v>2726</v>
      </c>
      <c r="M7" s="8">
        <v>2574</v>
      </c>
      <c r="N7" s="8">
        <v>2131</v>
      </c>
      <c r="O7" s="72">
        <f t="shared" si="0"/>
        <v>31607</v>
      </c>
    </row>
    <row r="8" spans="2:15" ht="21" customHeight="1">
      <c r="B8" s="9" t="s">
        <v>92</v>
      </c>
      <c r="C8" s="6">
        <v>3999</v>
      </c>
      <c r="D8" s="6">
        <v>3805</v>
      </c>
      <c r="E8" s="6">
        <v>4644</v>
      </c>
      <c r="F8" s="6">
        <v>4864</v>
      </c>
      <c r="G8" s="6">
        <v>4429</v>
      </c>
      <c r="H8" s="6">
        <v>4976</v>
      </c>
      <c r="I8" s="6">
        <v>4803</v>
      </c>
      <c r="J8" s="6">
        <v>4100</v>
      </c>
      <c r="K8" s="6">
        <v>4576</v>
      </c>
      <c r="L8" s="6">
        <v>4093</v>
      </c>
      <c r="M8" s="6">
        <v>3914</v>
      </c>
      <c r="N8" s="6">
        <v>3472</v>
      </c>
      <c r="O8" s="71">
        <f t="shared" si="0"/>
        <v>51675</v>
      </c>
    </row>
    <row r="9" spans="2:15" ht="21" customHeight="1">
      <c r="B9" s="22" t="s">
        <v>61</v>
      </c>
      <c r="C9" s="8">
        <v>3029</v>
      </c>
      <c r="D9" s="8">
        <v>2853</v>
      </c>
      <c r="E9" s="8">
        <v>3449</v>
      </c>
      <c r="F9" s="8">
        <v>3486</v>
      </c>
      <c r="G9" s="8">
        <v>3281</v>
      </c>
      <c r="H9" s="8">
        <v>3870</v>
      </c>
      <c r="I9" s="8">
        <v>3395</v>
      </c>
      <c r="J9" s="8">
        <v>3134</v>
      </c>
      <c r="K9" s="8">
        <v>3356</v>
      </c>
      <c r="L9" s="8">
        <v>3373</v>
      </c>
      <c r="M9" s="8">
        <v>3185</v>
      </c>
      <c r="N9" s="8">
        <v>2701</v>
      </c>
      <c r="O9" s="72">
        <f t="shared" si="0"/>
        <v>39112</v>
      </c>
    </row>
    <row r="10" spans="2:15" ht="21" customHeight="1">
      <c r="B10" s="9" t="s">
        <v>62</v>
      </c>
      <c r="C10" s="6">
        <v>3085</v>
      </c>
      <c r="D10" s="6">
        <v>2939</v>
      </c>
      <c r="E10" s="6">
        <v>3558</v>
      </c>
      <c r="F10" s="6">
        <v>3541</v>
      </c>
      <c r="G10" s="6">
        <v>3479</v>
      </c>
      <c r="H10" s="6">
        <v>4034</v>
      </c>
      <c r="I10" s="6">
        <v>3471</v>
      </c>
      <c r="J10" s="6">
        <v>3137</v>
      </c>
      <c r="K10" s="6">
        <v>3566</v>
      </c>
      <c r="L10" s="6">
        <v>3194</v>
      </c>
      <c r="M10" s="6">
        <v>3291</v>
      </c>
      <c r="N10" s="6">
        <v>2703</v>
      </c>
      <c r="O10" s="71">
        <f t="shared" si="0"/>
        <v>39998</v>
      </c>
    </row>
    <row r="11" spans="2:15" ht="21" customHeight="1">
      <c r="B11" s="22" t="s">
        <v>63</v>
      </c>
      <c r="C11" s="8">
        <v>3668</v>
      </c>
      <c r="D11" s="8">
        <v>3460</v>
      </c>
      <c r="E11" s="8">
        <v>4085</v>
      </c>
      <c r="F11" s="8">
        <v>4176</v>
      </c>
      <c r="G11" s="8">
        <v>3993</v>
      </c>
      <c r="H11" s="8">
        <v>4577</v>
      </c>
      <c r="I11" s="8">
        <v>3052</v>
      </c>
      <c r="J11" s="8">
        <v>3694</v>
      </c>
      <c r="K11" s="8">
        <v>4242</v>
      </c>
      <c r="L11" s="8">
        <v>4031</v>
      </c>
      <c r="M11" s="8">
        <v>3678</v>
      </c>
      <c r="N11" s="8">
        <v>3109</v>
      </c>
      <c r="O11" s="72">
        <f t="shared" si="0"/>
        <v>45765</v>
      </c>
    </row>
    <row r="12" spans="2:15" ht="21" customHeight="1">
      <c r="B12" s="9" t="s">
        <v>96</v>
      </c>
      <c r="C12" s="6">
        <v>3661</v>
      </c>
      <c r="D12" s="6">
        <v>3419</v>
      </c>
      <c r="E12" s="6">
        <v>4298</v>
      </c>
      <c r="F12" s="6">
        <v>4079</v>
      </c>
      <c r="G12" s="6">
        <v>3888</v>
      </c>
      <c r="H12" s="6">
        <v>4496</v>
      </c>
      <c r="I12" s="6">
        <v>4180</v>
      </c>
      <c r="J12" s="6">
        <v>3645</v>
      </c>
      <c r="K12" s="6">
        <v>4249</v>
      </c>
      <c r="L12" s="6">
        <v>3919</v>
      </c>
      <c r="M12" s="6">
        <v>3658</v>
      </c>
      <c r="N12" s="6">
        <v>3310</v>
      </c>
      <c r="O12" s="71">
        <f t="shared" si="0"/>
        <v>46802</v>
      </c>
    </row>
    <row r="13" spans="2:15" ht="21" customHeight="1">
      <c r="B13" s="22" t="s">
        <v>64</v>
      </c>
      <c r="C13" s="8">
        <v>1916</v>
      </c>
      <c r="D13" s="8">
        <v>1972</v>
      </c>
      <c r="E13" s="8">
        <v>2341</v>
      </c>
      <c r="F13" s="8">
        <v>2467</v>
      </c>
      <c r="G13" s="8">
        <v>2266</v>
      </c>
      <c r="H13" s="8">
        <v>2550</v>
      </c>
      <c r="I13" s="8">
        <v>1989</v>
      </c>
      <c r="J13" s="8">
        <v>2100</v>
      </c>
      <c r="K13" s="8">
        <v>2295</v>
      </c>
      <c r="L13" s="8">
        <v>2152</v>
      </c>
      <c r="M13" s="8">
        <v>2242</v>
      </c>
      <c r="N13" s="8">
        <v>1724</v>
      </c>
      <c r="O13" s="72">
        <f t="shared" si="0"/>
        <v>26014</v>
      </c>
    </row>
    <row r="14" spans="2:15" ht="21" customHeight="1">
      <c r="B14" s="9" t="s">
        <v>65</v>
      </c>
      <c r="C14" s="6">
        <v>2566</v>
      </c>
      <c r="D14" s="6">
        <v>2486</v>
      </c>
      <c r="E14" s="6">
        <v>3047</v>
      </c>
      <c r="F14" s="6">
        <v>3072</v>
      </c>
      <c r="G14" s="6">
        <v>2855</v>
      </c>
      <c r="H14" s="6">
        <v>3245</v>
      </c>
      <c r="I14" s="6">
        <v>2922</v>
      </c>
      <c r="J14" s="6">
        <v>2726</v>
      </c>
      <c r="K14" s="6">
        <v>2822</v>
      </c>
      <c r="L14" s="6">
        <v>2858</v>
      </c>
      <c r="M14" s="6">
        <v>2611</v>
      </c>
      <c r="N14" s="6">
        <v>2179</v>
      </c>
      <c r="O14" s="71">
        <f t="shared" si="0"/>
        <v>33389</v>
      </c>
    </row>
    <row r="15" spans="2:15" ht="21" customHeight="1">
      <c r="B15" s="22" t="s">
        <v>93</v>
      </c>
      <c r="C15" s="8">
        <v>2304</v>
      </c>
      <c r="D15" s="8">
        <v>2440</v>
      </c>
      <c r="E15" s="8">
        <v>2734</v>
      </c>
      <c r="F15" s="8">
        <v>2677</v>
      </c>
      <c r="G15" s="8">
        <v>2540</v>
      </c>
      <c r="H15" s="8">
        <v>3116</v>
      </c>
      <c r="I15" s="8">
        <v>2882</v>
      </c>
      <c r="J15" s="8">
        <v>2379</v>
      </c>
      <c r="K15" s="8">
        <v>2638</v>
      </c>
      <c r="L15" s="8">
        <v>2556</v>
      </c>
      <c r="M15" s="8">
        <v>2506</v>
      </c>
      <c r="N15" s="8">
        <v>2023</v>
      </c>
      <c r="O15" s="72">
        <f t="shared" si="0"/>
        <v>30795</v>
      </c>
    </row>
    <row r="16" spans="2:15" ht="21" customHeight="1">
      <c r="B16" s="9" t="s">
        <v>66</v>
      </c>
      <c r="C16" s="6">
        <v>1174</v>
      </c>
      <c r="D16" s="6">
        <v>1264</v>
      </c>
      <c r="E16" s="6">
        <v>1425</v>
      </c>
      <c r="F16" s="6">
        <v>1471</v>
      </c>
      <c r="G16" s="6">
        <v>1407</v>
      </c>
      <c r="H16" s="6">
        <v>1460</v>
      </c>
      <c r="I16" s="6">
        <v>1502</v>
      </c>
      <c r="J16" s="6">
        <v>1231</v>
      </c>
      <c r="K16" s="6">
        <v>1340</v>
      </c>
      <c r="L16" s="6">
        <v>1339</v>
      </c>
      <c r="M16" s="6">
        <v>1332</v>
      </c>
      <c r="N16" s="6">
        <v>1018</v>
      </c>
      <c r="O16" s="71">
        <f t="shared" si="0"/>
        <v>15963</v>
      </c>
    </row>
    <row r="17" spans="2:15" ht="21" customHeight="1">
      <c r="B17" s="22" t="s">
        <v>67</v>
      </c>
      <c r="C17" s="8">
        <v>9462</v>
      </c>
      <c r="D17" s="8">
        <v>9479</v>
      </c>
      <c r="E17" s="8">
        <v>10868</v>
      </c>
      <c r="F17" s="8">
        <v>10994</v>
      </c>
      <c r="G17" s="8">
        <v>10470</v>
      </c>
      <c r="H17" s="8">
        <v>12064</v>
      </c>
      <c r="I17" s="8">
        <v>12508</v>
      </c>
      <c r="J17" s="8">
        <v>9625</v>
      </c>
      <c r="K17" s="8">
        <v>11533</v>
      </c>
      <c r="L17" s="8">
        <v>10798</v>
      </c>
      <c r="M17" s="8">
        <v>10239</v>
      </c>
      <c r="N17" s="8">
        <v>8143</v>
      </c>
      <c r="O17" s="72">
        <f t="shared" si="0"/>
        <v>126183</v>
      </c>
    </row>
    <row r="18" spans="2:15" ht="21" customHeight="1">
      <c r="B18" s="9" t="s">
        <v>68</v>
      </c>
      <c r="C18" s="6">
        <v>2489</v>
      </c>
      <c r="D18" s="6">
        <v>2274</v>
      </c>
      <c r="E18" s="6">
        <v>2728</v>
      </c>
      <c r="F18" s="6">
        <v>2741</v>
      </c>
      <c r="G18" s="6">
        <v>2477</v>
      </c>
      <c r="H18" s="6">
        <v>2949</v>
      </c>
      <c r="I18" s="6">
        <v>2613</v>
      </c>
      <c r="J18" s="6">
        <v>2429</v>
      </c>
      <c r="K18" s="6">
        <v>2675</v>
      </c>
      <c r="L18" s="6">
        <v>2591</v>
      </c>
      <c r="M18" s="6">
        <v>2398</v>
      </c>
      <c r="N18" s="6">
        <v>2037</v>
      </c>
      <c r="O18" s="71">
        <f t="shared" si="0"/>
        <v>30401</v>
      </c>
    </row>
    <row r="19" spans="2:15" ht="21" customHeight="1">
      <c r="B19" s="22" t="s">
        <v>86</v>
      </c>
      <c r="C19" s="8">
        <v>3201</v>
      </c>
      <c r="D19" s="8">
        <v>3344</v>
      </c>
      <c r="E19" s="8">
        <v>3669</v>
      </c>
      <c r="F19" s="8">
        <v>3816</v>
      </c>
      <c r="G19" s="8">
        <v>3477</v>
      </c>
      <c r="H19" s="8">
        <v>4482</v>
      </c>
      <c r="I19" s="8">
        <v>4039</v>
      </c>
      <c r="J19" s="8">
        <v>3578</v>
      </c>
      <c r="K19" s="8">
        <v>3748</v>
      </c>
      <c r="L19" s="8">
        <v>3628</v>
      </c>
      <c r="M19" s="8">
        <v>3405</v>
      </c>
      <c r="N19" s="8">
        <v>2995</v>
      </c>
      <c r="O19" s="72">
        <f t="shared" si="0"/>
        <v>43382</v>
      </c>
    </row>
    <row r="20" spans="2:15" ht="21" customHeight="1">
      <c r="B20" s="9" t="s">
        <v>70</v>
      </c>
      <c r="C20" s="6">
        <v>1696</v>
      </c>
      <c r="D20" s="6">
        <v>1780</v>
      </c>
      <c r="E20" s="6">
        <v>2160</v>
      </c>
      <c r="F20" s="6">
        <v>2202</v>
      </c>
      <c r="G20" s="6">
        <v>2064</v>
      </c>
      <c r="H20" s="6">
        <v>2466</v>
      </c>
      <c r="I20" s="6">
        <v>2135</v>
      </c>
      <c r="J20" s="6">
        <v>1946</v>
      </c>
      <c r="K20" s="6">
        <v>2043</v>
      </c>
      <c r="L20" s="6">
        <v>1999</v>
      </c>
      <c r="M20" s="6">
        <v>1767</v>
      </c>
      <c r="N20" s="6">
        <v>1524</v>
      </c>
      <c r="O20" s="71">
        <f t="shared" si="0"/>
        <v>23782</v>
      </c>
    </row>
    <row r="21" spans="2:15" ht="21" customHeight="1">
      <c r="B21" s="22" t="s">
        <v>71</v>
      </c>
      <c r="C21" s="8">
        <v>2070</v>
      </c>
      <c r="D21" s="8">
        <v>2019</v>
      </c>
      <c r="E21" s="8">
        <v>2497</v>
      </c>
      <c r="F21" s="8">
        <v>2408</v>
      </c>
      <c r="G21" s="8">
        <v>2249</v>
      </c>
      <c r="H21" s="8">
        <v>2615</v>
      </c>
      <c r="I21" s="8">
        <v>2454</v>
      </c>
      <c r="J21" s="8">
        <v>2021</v>
      </c>
      <c r="K21" s="8">
        <v>2467</v>
      </c>
      <c r="L21" s="8">
        <v>2230</v>
      </c>
      <c r="M21" s="8">
        <v>2169</v>
      </c>
      <c r="N21" s="8">
        <v>1650</v>
      </c>
      <c r="O21" s="72">
        <f t="shared" si="0"/>
        <v>26849</v>
      </c>
    </row>
    <row r="22" spans="2:15" ht="21" customHeight="1">
      <c r="B22" s="9" t="s">
        <v>72</v>
      </c>
      <c r="C22" s="6">
        <v>2620</v>
      </c>
      <c r="D22" s="6">
        <v>2753</v>
      </c>
      <c r="E22" s="6">
        <v>3198</v>
      </c>
      <c r="F22" s="6">
        <v>3336</v>
      </c>
      <c r="G22" s="6">
        <v>3182</v>
      </c>
      <c r="H22" s="6">
        <v>3486</v>
      </c>
      <c r="I22" s="6">
        <v>3252</v>
      </c>
      <c r="J22" s="6">
        <v>2815</v>
      </c>
      <c r="K22" s="6">
        <v>3096</v>
      </c>
      <c r="L22" s="6">
        <v>2871</v>
      </c>
      <c r="M22" s="6">
        <v>2881</v>
      </c>
      <c r="N22" s="6">
        <v>2254</v>
      </c>
      <c r="O22" s="71">
        <f t="shared" si="0"/>
        <v>35744</v>
      </c>
    </row>
    <row r="23" spans="2:15" ht="21" customHeight="1">
      <c r="B23" s="22" t="s">
        <v>73</v>
      </c>
      <c r="C23" s="8">
        <v>2339</v>
      </c>
      <c r="D23" s="8">
        <v>2276</v>
      </c>
      <c r="E23" s="8">
        <v>2695</v>
      </c>
      <c r="F23" s="8">
        <v>2669</v>
      </c>
      <c r="G23" s="8">
        <v>2437</v>
      </c>
      <c r="H23" s="8">
        <v>2929</v>
      </c>
      <c r="I23" s="8">
        <v>2658</v>
      </c>
      <c r="J23" s="8">
        <v>2289</v>
      </c>
      <c r="K23" s="8">
        <v>2572</v>
      </c>
      <c r="L23" s="8">
        <v>2435</v>
      </c>
      <c r="M23" s="8">
        <v>2463</v>
      </c>
      <c r="N23" s="8">
        <v>1966</v>
      </c>
      <c r="O23" s="72">
        <f t="shared" si="0"/>
        <v>29728</v>
      </c>
    </row>
    <row r="24" spans="2:15" ht="30" customHeight="1">
      <c r="B24" s="9" t="s">
        <v>9</v>
      </c>
      <c r="C24" s="27">
        <f>SUM(C4:C23)</f>
        <v>73717</v>
      </c>
      <c r="D24" s="27">
        <f aca="true" t="shared" si="1" ref="D24:N24">SUM(D4:D23)</f>
        <v>72574</v>
      </c>
      <c r="E24" s="27">
        <f t="shared" si="1"/>
        <v>86312</v>
      </c>
      <c r="F24" s="27">
        <f t="shared" si="1"/>
        <v>86070</v>
      </c>
      <c r="G24" s="27">
        <f t="shared" si="1"/>
        <v>80903</v>
      </c>
      <c r="H24" s="27">
        <f t="shared" si="1"/>
        <v>94780</v>
      </c>
      <c r="I24" s="27">
        <f t="shared" si="1"/>
        <v>85935</v>
      </c>
      <c r="J24" s="27">
        <f t="shared" si="1"/>
        <v>74291</v>
      </c>
      <c r="K24" s="27">
        <f t="shared" si="1"/>
        <v>85575</v>
      </c>
      <c r="L24" s="27">
        <f t="shared" si="1"/>
        <v>80207</v>
      </c>
      <c r="M24" s="27">
        <f t="shared" si="1"/>
        <v>77132</v>
      </c>
      <c r="N24" s="27">
        <f t="shared" si="1"/>
        <v>63669</v>
      </c>
      <c r="O24" s="71">
        <f t="shared" si="0"/>
        <v>961165</v>
      </c>
    </row>
    <row r="25" spans="2:15" ht="21" customHeight="1">
      <c r="B25" s="101" t="s">
        <v>105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</row>
  </sheetData>
  <sheetProtection/>
  <mergeCells count="2">
    <mergeCell ref="B25:O25"/>
    <mergeCell ref="B2:O2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 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Közigazgatási és Elektronikus Közszolg. Közp. Hiv.</dc:creator>
  <cp:keywords/>
  <dc:description/>
  <cp:lastModifiedBy>KEKKH</cp:lastModifiedBy>
  <cp:lastPrinted>2015-09-10T14:09:49Z</cp:lastPrinted>
  <dcterms:created xsi:type="dcterms:W3CDTF">2011-02-10T11:05:49Z</dcterms:created>
  <dcterms:modified xsi:type="dcterms:W3CDTF">2016-01-20T09:02:57Z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