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480" windowHeight="11580" activeTab="0"/>
  </bookViews>
  <sheets>
    <sheet name="Főoldal" sheetId="1" r:id="rId1"/>
    <sheet name="1. oldal" sheetId="2" r:id="rId2"/>
    <sheet name="2. oldal" sheetId="3" r:id="rId3"/>
    <sheet name="3. oldal" sheetId="4" r:id="rId4"/>
    <sheet name="4. oldal" sheetId="5" r:id="rId5"/>
    <sheet name="5. oldal" sheetId="6" r:id="rId6"/>
    <sheet name="6. oldal" sheetId="7" r:id="rId7"/>
    <sheet name="7. oldal" sheetId="8" r:id="rId8"/>
    <sheet name="8. oldal" sheetId="9" r:id="rId9"/>
    <sheet name="9. oldal" sheetId="10" r:id="rId10"/>
    <sheet name="10. oldal" sheetId="11" r:id="rId11"/>
    <sheet name="11. oldal" sheetId="12" r:id="rId12"/>
    <sheet name="12. oldal" sheetId="13" r:id="rId13"/>
  </sheets>
  <definedNames>
    <definedName name="_xlnm.Print_Area" localSheetId="1">'1. oldal'!$B$2:$D$26</definedName>
    <definedName name="_xlnm.Print_Area" localSheetId="10">'10. oldal'!$B$2:$O$25</definedName>
    <definedName name="_xlnm.Print_Area" localSheetId="11">'11. oldal'!$B$2:$O$25</definedName>
    <definedName name="_xlnm.Print_Area" localSheetId="12">'12. oldal'!$B$2:$O$25</definedName>
    <definedName name="_xlnm.Print_Area" localSheetId="2">'2. oldal'!$B$2:$O$26</definedName>
    <definedName name="_xlnm.Print_Area" localSheetId="3">'3. oldal'!$B$2:$O$26</definedName>
    <definedName name="_xlnm.Print_Area" localSheetId="4">'4. oldal'!$B$2:$L$17</definedName>
    <definedName name="_xlnm.Print_Area" localSheetId="5">'5. oldal'!$B$2:$O$26</definedName>
    <definedName name="_xlnm.Print_Area" localSheetId="6">'6. oldal'!$B$2:$O$30</definedName>
    <definedName name="_xlnm.Print_Area" localSheetId="7">'7. oldal'!$B$2:$O$25</definedName>
    <definedName name="_xlnm.Print_Area" localSheetId="8">'8. oldal'!$B$2:$O$25</definedName>
    <definedName name="_xlnm.Print_Area" localSheetId="9">'9. oldal'!$B$2:$F$27</definedName>
  </definedNames>
  <calcPr fullCalcOnLoad="1"/>
</workbook>
</file>

<file path=xl/sharedStrings.xml><?xml version="1.0" encoding="utf-8"?>
<sst xmlns="http://schemas.openxmlformats.org/spreadsheetml/2006/main" count="461" uniqueCount="131">
  <si>
    <t>összesen</t>
  </si>
  <si>
    <t>1. oldal</t>
  </si>
  <si>
    <t>2. oldal</t>
  </si>
  <si>
    <t>3. oldal</t>
  </si>
  <si>
    <t>4. oldal</t>
  </si>
  <si>
    <t>5. oldal</t>
  </si>
  <si>
    <t>6. oldal</t>
  </si>
  <si>
    <t>7. oldal</t>
  </si>
  <si>
    <t>8. oldal</t>
  </si>
  <si>
    <t>Összesen</t>
  </si>
  <si>
    <t>Az okmánykiadás forgalmi adatai</t>
  </si>
  <si>
    <t>Személyazonosító igazolvány kiadás adatai a kiadás oka szerint</t>
  </si>
  <si>
    <t>Állandó személyazonosító igazolvány kiadás adatai megyénként</t>
  </si>
  <si>
    <t>Ideiglenes személyazonosító igazolvány kiadás adatai megyénként</t>
  </si>
  <si>
    <t>Lakcímigazolvány kiadás adatai a kiadás oka szerint</t>
  </si>
  <si>
    <t>Lakcímigazolvány kiadás adatai megyénként</t>
  </si>
  <si>
    <t>Útlevél kiadás adatai</t>
  </si>
  <si>
    <t>Vezetői engedély kérelmek adatai megyénként</t>
  </si>
  <si>
    <t>Vezetői engedély kiadás adatai megyénként</t>
  </si>
  <si>
    <t>9. oldal</t>
  </si>
  <si>
    <t>Vezetői engedély (állandó, ideiglenes, nemzetközi) kiadás adatai megyénként</t>
  </si>
  <si>
    <t>10. oldal</t>
  </si>
  <si>
    <t>Forgalmi engedély kiadás adatai megyénként</t>
  </si>
  <si>
    <t>11. oldal</t>
  </si>
  <si>
    <t>Törzskönyv kiadás adatai megyénként</t>
  </si>
  <si>
    <t>12. oldal</t>
  </si>
  <si>
    <t>Parkolási igazolvány kiadás adatai megyénként</t>
  </si>
  <si>
    <t>Az igazolvány kiadásának oka</t>
  </si>
  <si>
    <t>ideiglenes</t>
  </si>
  <si>
    <t>A 14. életév betöltése előtt</t>
  </si>
  <si>
    <t>Bevándorolt jogállás megszerzése</t>
  </si>
  <si>
    <t>Letelepedett jogállás megszerzése</t>
  </si>
  <si>
    <t>Menekült jogállás megszerzése</t>
  </si>
  <si>
    <t>Oltalmazott jogállás megszerzése</t>
  </si>
  <si>
    <t>Cselekvőképtelenség megállapítása</t>
  </si>
  <si>
    <t>Állandó személyazonossági igazolvány</t>
  </si>
  <si>
    <t xml:space="preserve">      elvesztése</t>
  </si>
  <si>
    <t xml:space="preserve">      eltulajdonítása</t>
  </si>
  <si>
    <t xml:space="preserve">      megsemmisülése</t>
  </si>
  <si>
    <t xml:space="preserve">      megrongálódása</t>
  </si>
  <si>
    <t>Magyar állampolgárság megszerzése</t>
  </si>
  <si>
    <t>Személyi adatok megváltozása</t>
  </si>
  <si>
    <t xml:space="preserve">      14 éven felül</t>
  </si>
  <si>
    <t>Gyártási / adat hiba</t>
  </si>
  <si>
    <t>Ideiglenes személyazonosító</t>
  </si>
  <si>
    <t xml:space="preserve">      igazolvány pontosítása</t>
  </si>
  <si>
    <t>Egyéb kiadási ok</t>
  </si>
  <si>
    <r>
      <t xml:space="preserve">Személyazonosító igazolvány cseréje </t>
    </r>
    <r>
      <rPr>
        <vertAlign val="superscript"/>
        <sz val="11"/>
        <rFont val="Arial CE"/>
        <family val="0"/>
      </rPr>
      <t>b)</t>
    </r>
  </si>
  <si>
    <t>Megye</t>
  </si>
  <si>
    <t>február</t>
  </si>
  <si>
    <t>március</t>
  </si>
  <si>
    <t>április</t>
  </si>
  <si>
    <t>május</t>
  </si>
  <si>
    <t>június</t>
  </si>
  <si>
    <t>július</t>
  </si>
  <si>
    <t>október</t>
  </si>
  <si>
    <t>november</t>
  </si>
  <si>
    <t>december</t>
  </si>
  <si>
    <t>Bács-Kiskun</t>
  </si>
  <si>
    <t>Baranya</t>
  </si>
  <si>
    <t>Békés</t>
  </si>
  <si>
    <t>Csongrád</t>
  </si>
  <si>
    <t>Fejér</t>
  </si>
  <si>
    <t>Győr-M.-Sopron</t>
  </si>
  <si>
    <t>Heves</t>
  </si>
  <si>
    <t>Jász-Nk.-Szolnok</t>
  </si>
  <si>
    <t>Nógrád</t>
  </si>
  <si>
    <t>Pest</t>
  </si>
  <si>
    <t>Somogy</t>
  </si>
  <si>
    <t>Szabolcs-Sz.-B.</t>
  </si>
  <si>
    <t>Tolna</t>
  </si>
  <si>
    <t>Vas</t>
  </si>
  <si>
    <t>Veszprém</t>
  </si>
  <si>
    <t>Zala</t>
  </si>
  <si>
    <t>Hónap</t>
  </si>
  <si>
    <t>Személy természetes azonosítóinak változása</t>
  </si>
  <si>
    <t>Személyi azonosítóval kapcsolatos egyéb esemény</t>
  </si>
  <si>
    <t>Személy lakcímadatai-nak változása</t>
  </si>
  <si>
    <t>Költözéssel nem járó címváltozás</t>
  </si>
  <si>
    <t>Első ellátás</t>
  </si>
  <si>
    <t>Kiadott igazolványok száma összesen</t>
  </si>
  <si>
    <t>január</t>
  </si>
  <si>
    <t>augusztus</t>
  </si>
  <si>
    <t>szeptember</t>
  </si>
  <si>
    <t>szeptem-ber</t>
  </si>
  <si>
    <t>Budapest</t>
  </si>
  <si>
    <r>
      <t>Szabolcs-Sz.-</t>
    </r>
    <r>
      <rPr>
        <b/>
        <sz val="10"/>
        <rFont val="Arial CE"/>
        <family val="2"/>
      </rPr>
      <t>B.</t>
    </r>
  </si>
  <si>
    <t>Állandó</t>
  </si>
  <si>
    <t>Ideiglenes</t>
  </si>
  <si>
    <t>Nemzetközi</t>
  </si>
  <si>
    <t>vezetői engedély</t>
  </si>
  <si>
    <r>
      <t xml:space="preserve">Budapest </t>
    </r>
    <r>
      <rPr>
        <b/>
        <vertAlign val="superscript"/>
        <sz val="11"/>
        <rFont val="Arial CE"/>
        <family val="0"/>
      </rPr>
      <t>a)</t>
    </r>
  </si>
  <si>
    <t>Borsod-A.-Z.</t>
  </si>
  <si>
    <t>Komárom-E.</t>
  </si>
  <si>
    <t>Központi Okmányiroda</t>
  </si>
  <si>
    <t>Járművezetésre jogosító okmányok (állandó, ideiglenes, nemzetközi)
kiadása megyénként</t>
  </si>
  <si>
    <t>Hajdú-Bihar</t>
  </si>
  <si>
    <t>Borsod-Abaúj-Zemplén</t>
  </si>
  <si>
    <t>Győr-Moson-Sopron</t>
  </si>
  <si>
    <t>Jász-Nagykun-Szolnok</t>
  </si>
  <si>
    <t>Komárom-Esztergom</t>
  </si>
  <si>
    <t>Szabolcs-Szatmár-Bereg</t>
  </si>
  <si>
    <r>
      <t xml:space="preserve">Az elkészített személyazonosító igazolványok száma
a kiadás oka szerint </t>
    </r>
    <r>
      <rPr>
        <b/>
        <vertAlign val="superscript"/>
        <sz val="12"/>
        <rFont val="Arial CE"/>
        <family val="2"/>
      </rPr>
      <t>a)</t>
    </r>
  </si>
  <si>
    <r>
      <t xml:space="preserve">A kiadott igazolványok száma </t>
    </r>
    <r>
      <rPr>
        <b/>
        <vertAlign val="superscript"/>
        <sz val="10"/>
        <rFont val="Arial CE"/>
        <family val="0"/>
      </rPr>
      <t>a)</t>
    </r>
  </si>
  <si>
    <r>
      <t xml:space="preserve">A kiadott útlevelek száma megyénként </t>
    </r>
    <r>
      <rPr>
        <b/>
        <vertAlign val="superscript"/>
        <sz val="10"/>
        <rFont val="Arial CE"/>
        <family val="0"/>
      </rPr>
      <t>a)</t>
    </r>
  </si>
  <si>
    <r>
      <t>a)</t>
    </r>
    <r>
      <rPr>
        <sz val="10"/>
        <rFont val="Arial CE"/>
        <family val="2"/>
      </rPr>
      <t xml:space="preserve"> A Központi Hivatalban és a Központi Okmányirodában kiadott okmányokkal együtt.</t>
    </r>
  </si>
  <si>
    <r>
      <t>a)</t>
    </r>
    <r>
      <rPr>
        <sz val="10"/>
        <rFont val="Arial CE"/>
        <family val="2"/>
      </rPr>
      <t xml:space="preserve"> A Központi Hivatalban és a Központi Okmányirodában elkészített okmányokkal együtt.</t>
    </r>
  </si>
  <si>
    <r>
      <t>a)</t>
    </r>
    <r>
      <rPr>
        <sz val="10"/>
        <rFont val="Arial CE"/>
        <family val="2"/>
      </rPr>
      <t xml:space="preserve"> A Központi Hivatalban és a Központi Okmányirodában kiadott okmányokkal, valamint az előző igazolvány eltulajdonítása miatt kiadott igazolványokkal együtt.</t>
    </r>
  </si>
  <si>
    <r>
      <t>b)</t>
    </r>
    <r>
      <rPr>
        <sz val="10"/>
        <rFont val="Arial CE"/>
        <family val="0"/>
      </rPr>
      <t xml:space="preserve"> A kipostázott útlevelek száma a kezdeményezés időpontjától függetlenül. Ez az adat megyénkénti részletezésben nem áll rendelkezésre!</t>
    </r>
  </si>
  <si>
    <r>
      <t>a)</t>
    </r>
    <r>
      <rPr>
        <sz val="10"/>
        <rFont val="Arial CE"/>
        <family val="2"/>
      </rPr>
      <t xml:space="preserve"> A Központi Hivatalhoz és a Központi Okmányirodához beadott kérelmekkel együtt.</t>
    </r>
  </si>
  <si>
    <r>
      <t>a)</t>
    </r>
    <r>
      <rPr>
        <sz val="10"/>
        <rFont val="Arial CE"/>
        <family val="2"/>
      </rPr>
      <t xml:space="preserve"> A Központi Hivatalban és a Központi Okmányirodában kiadott okmányokkal, valamint a lejárt igazolványok meghosszabbításaival együtt.</t>
    </r>
  </si>
  <si>
    <r>
      <t>a)</t>
    </r>
    <r>
      <rPr>
        <sz val="10"/>
        <rFont val="Arial CE"/>
        <family val="2"/>
      </rPr>
      <t xml:space="preserve"> Az adott hónapban kezdeményezett kérelmek közül a befejezett útlevelek száma, a kezdeményezés hónapjában be nem fejezett útlevelek nélkül.</t>
    </r>
  </si>
  <si>
    <r>
      <t>a)</t>
    </r>
    <r>
      <rPr>
        <sz val="10"/>
        <rFont val="Arial CE"/>
        <family val="2"/>
      </rPr>
      <t xml:space="preserve"> A Központi Hivatalban és a Központi Okmányirodában kiadott okmányokkal együtt.
</t>
    </r>
    <r>
      <rPr>
        <vertAlign val="superscript"/>
        <sz val="10"/>
        <rFont val="Arial CE"/>
        <family val="0"/>
      </rPr>
      <t>b)</t>
    </r>
    <r>
      <rPr>
        <sz val="10"/>
        <rFont val="Arial CE"/>
        <family val="2"/>
      </rPr>
      <t xml:space="preserve"> Lejárt vagy érvénytelen igazolványok.</t>
    </r>
  </si>
  <si>
    <t>állandó</t>
  </si>
  <si>
    <t>Első személyazonosító igazolvány</t>
  </si>
  <si>
    <t>Változással nem járó esemény</t>
  </si>
  <si>
    <t>Újszülött nyilvántartás-ba vétele</t>
  </si>
  <si>
    <t>Személy-azonosító igazolvány eljárás</t>
  </si>
  <si>
    <t>Egyéb ok</t>
  </si>
  <si>
    <r>
      <t xml:space="preserve">A kiadott útlevelek száma </t>
    </r>
    <r>
      <rPr>
        <b/>
        <vertAlign val="superscript"/>
        <sz val="10"/>
        <rFont val="Arial CE"/>
        <family val="0"/>
      </rPr>
      <t>b)</t>
    </r>
  </si>
  <si>
    <t>Elkészített (fényképpel ellátott) állandó személyazonosító igazolványok száma megyénként   2014.</t>
  </si>
  <si>
    <t>Elkészített (fényképpel ellátott) ideiglenes személyazonosító igazolványok száma megyénként   2014.</t>
  </si>
  <si>
    <r>
      <t xml:space="preserve">A személyi azonosítót és lakcímet igazoló hatósági igazolványok száma a kiadás oka szerint </t>
    </r>
    <r>
      <rPr>
        <b/>
        <vertAlign val="superscript"/>
        <sz val="12"/>
        <rFont val="Arial CE"/>
        <family val="0"/>
      </rPr>
      <t>a)</t>
    </r>
    <r>
      <rPr>
        <b/>
        <sz val="12"/>
        <rFont val="Arial CE"/>
        <family val="2"/>
      </rPr>
      <t xml:space="preserve">   2014.</t>
    </r>
  </si>
  <si>
    <t>A személyi azonosítót és lakcímet igazoló hatósági igazolványok száma megyénként   2014.</t>
  </si>
  <si>
    <t>A kiadott útlevelek száma   2014.</t>
  </si>
  <si>
    <r>
      <t xml:space="preserve">Járművezetésre jogosító okmányok ügyében beadott kérelmek száma megyénként </t>
    </r>
    <r>
      <rPr>
        <b/>
        <vertAlign val="superscript"/>
        <sz val="12"/>
        <rFont val="Arial CE"/>
        <family val="0"/>
      </rPr>
      <t>a)</t>
    </r>
    <r>
      <rPr>
        <b/>
        <sz val="12"/>
        <rFont val="Arial CE"/>
        <family val="2"/>
      </rPr>
      <t xml:space="preserve">   2014.</t>
    </r>
  </si>
  <si>
    <r>
      <t xml:space="preserve">A kiadott járművezetésre jogosító okmányok száma megyénként </t>
    </r>
    <r>
      <rPr>
        <b/>
        <vertAlign val="superscript"/>
        <sz val="12"/>
        <rFont val="Arial CE"/>
        <family val="0"/>
      </rPr>
      <t>a)</t>
    </r>
    <r>
      <rPr>
        <b/>
        <sz val="12"/>
        <rFont val="Arial CE"/>
        <family val="2"/>
      </rPr>
      <t xml:space="preserve">   2014.</t>
    </r>
  </si>
  <si>
    <t>A kiadott gépjármű forgalmi engedélyek száma megyénként   2014.</t>
  </si>
  <si>
    <t>A kiadott gépjármű törzskönyvek száma megyénként   2014.</t>
  </si>
  <si>
    <r>
      <t xml:space="preserve">A mozgáskorlátozottaknak kiadott parkolási igazolványok száma megyénként </t>
    </r>
    <r>
      <rPr>
        <b/>
        <vertAlign val="superscript"/>
        <sz val="12"/>
        <rFont val="Arial CE"/>
        <family val="0"/>
      </rPr>
      <t>a)</t>
    </r>
    <r>
      <rPr>
        <b/>
        <sz val="12"/>
        <rFont val="Arial CE"/>
        <family val="2"/>
      </rPr>
      <t xml:space="preserve">   2014.</t>
    </r>
  </si>
  <si>
    <t>2014.  január - december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</si>
</sst>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#,##0.0"/>
    <numFmt numFmtId="169" formatCode="0.00000"/>
    <numFmt numFmtId="170" formatCode="0.0000"/>
    <numFmt numFmtId="171" formatCode="0.000"/>
    <numFmt numFmtId="172" formatCode="0.00000000"/>
    <numFmt numFmtId="173" formatCode="0.0000000"/>
    <numFmt numFmtId="174" formatCode="0.000000"/>
    <numFmt numFmtId="175" formatCode="0.000E+00;\제"/>
    <numFmt numFmtId="176" formatCode="0.000E+00;\�"/>
    <numFmt numFmtId="177" formatCode="0.00E+00;\�"/>
    <numFmt numFmtId="178" formatCode="0.0E+00;\�"/>
    <numFmt numFmtId="179" formatCode="0E+00;\�"/>
    <numFmt numFmtId="180" formatCode="#,##0_ ;\-#,##0\ "/>
    <numFmt numFmtId="181" formatCode="0.0000000000"/>
    <numFmt numFmtId="182" formatCode="0.000000000"/>
    <numFmt numFmtId="183" formatCode="#,##0.0_ ;\-#,##0.0\ "/>
    <numFmt numFmtId="184" formatCode="#,##0\ _F_t"/>
    <numFmt numFmtId="185" formatCode="#,##0.000"/>
    <numFmt numFmtId="186" formatCode="0&quot;*&quot;"/>
    <numFmt numFmtId="187" formatCode="[$¥€-2]\ #\ ##,000_);[Red]\([$€-2]\ #\ ##,000\)"/>
  </numFmts>
  <fonts count="56">
    <font>
      <sz val="10"/>
      <name val="Arial"/>
      <family val="0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1"/>
      <name val="Arial CE"/>
      <family val="0"/>
    </font>
    <font>
      <sz val="10"/>
      <name val="Arial CE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8"/>
      <name val="Arial CE"/>
      <family val="0"/>
    </font>
    <font>
      <b/>
      <sz val="10"/>
      <name val="Arial"/>
      <family val="2"/>
    </font>
    <font>
      <b/>
      <vertAlign val="superscript"/>
      <sz val="12"/>
      <name val="Arial CE"/>
      <family val="2"/>
    </font>
    <font>
      <vertAlign val="superscript"/>
      <sz val="11"/>
      <name val="Arial CE"/>
      <family val="0"/>
    </font>
    <font>
      <sz val="8"/>
      <name val="Arial CE"/>
      <family val="0"/>
    </font>
    <font>
      <b/>
      <vertAlign val="superscript"/>
      <sz val="10"/>
      <name val="Arial CE"/>
      <family val="0"/>
    </font>
    <font>
      <b/>
      <sz val="11"/>
      <name val="Arial"/>
      <family val="2"/>
    </font>
    <font>
      <b/>
      <vertAlign val="superscript"/>
      <sz val="11"/>
      <name val="Arial CE"/>
      <family val="0"/>
    </font>
    <font>
      <sz val="12"/>
      <name val="Arial"/>
      <family val="2"/>
    </font>
    <font>
      <vertAlign val="superscript"/>
      <sz val="10"/>
      <name val="Arial CE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 vertical="center"/>
    </xf>
    <xf numFmtId="0" fontId="4" fillId="33" borderId="10" xfId="0" applyFont="1" applyFill="1" applyBorder="1" applyAlignment="1">
      <alignment vertical="center"/>
    </xf>
    <xf numFmtId="3" fontId="4" fillId="33" borderId="10" xfId="0" applyNumberFormat="1" applyFont="1" applyFill="1" applyBorder="1" applyAlignment="1">
      <alignment horizontal="right" vertical="center"/>
    </xf>
    <xf numFmtId="3" fontId="11" fillId="33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Border="1" applyAlignment="1">
      <alignment vertical="center"/>
    </xf>
    <xf numFmtId="3" fontId="11" fillId="33" borderId="10" xfId="0" applyNumberFormat="1" applyFont="1" applyFill="1" applyBorder="1" applyAlignment="1">
      <alignment vertical="center"/>
    </xf>
    <xf numFmtId="3" fontId="4" fillId="33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13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3" fontId="11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3" fontId="11" fillId="33" borderId="10" xfId="0" applyNumberFormat="1" applyFont="1" applyFill="1" applyBorder="1" applyAlignment="1">
      <alignment horizontal="right" vertical="center" wrapText="1"/>
    </xf>
    <xf numFmtId="3" fontId="4" fillId="33" borderId="10" xfId="0" applyNumberFormat="1" applyFont="1" applyFill="1" applyBorder="1" applyAlignment="1">
      <alignment horizontal="right" vertical="center" wrapText="1"/>
    </xf>
    <xf numFmtId="0" fontId="11" fillId="33" borderId="10" xfId="0" applyFont="1" applyFill="1" applyBorder="1" applyAlignment="1">
      <alignment horizontal="right" vertical="center" wrapText="1"/>
    </xf>
    <xf numFmtId="0" fontId="16" fillId="0" borderId="0" xfId="56" applyAlignment="1">
      <alignment/>
      <protection/>
    </xf>
    <xf numFmtId="0" fontId="12" fillId="0" borderId="0" xfId="56" applyFont="1" applyAlignment="1">
      <alignment/>
      <protection/>
    </xf>
    <xf numFmtId="0" fontId="16" fillId="0" borderId="0" xfId="57" applyAlignment="1">
      <alignment/>
      <protection/>
    </xf>
    <xf numFmtId="0" fontId="12" fillId="0" borderId="0" xfId="57" applyFont="1" applyAlignment="1">
      <alignment/>
      <protection/>
    </xf>
    <xf numFmtId="0" fontId="16" fillId="0" borderId="0" xfId="59" applyAlignment="1">
      <alignment vertical="center"/>
      <protection/>
    </xf>
    <xf numFmtId="0" fontId="16" fillId="0" borderId="0" xfId="59" applyBorder="1" applyAlignment="1">
      <alignment vertical="center"/>
      <protection/>
    </xf>
    <xf numFmtId="0" fontId="12" fillId="0" borderId="0" xfId="59" applyFont="1" applyBorder="1" applyAlignment="1">
      <alignment vertical="center"/>
      <protection/>
    </xf>
    <xf numFmtId="0" fontId="16" fillId="0" borderId="0" xfId="60" applyBorder="1" applyAlignment="1">
      <alignment/>
      <protection/>
    </xf>
    <xf numFmtId="0" fontId="12" fillId="0" borderId="0" xfId="60" applyFont="1" applyBorder="1" applyAlignment="1">
      <alignment/>
      <protection/>
    </xf>
    <xf numFmtId="0" fontId="16" fillId="0" borderId="0" xfId="58" applyAlignment="1">
      <alignment/>
      <protection/>
    </xf>
    <xf numFmtId="0" fontId="12" fillId="0" borderId="0" xfId="58" applyFont="1" applyAlignment="1">
      <alignment/>
      <protection/>
    </xf>
    <xf numFmtId="0" fontId="3" fillId="34" borderId="10" xfId="0" applyFont="1" applyFill="1" applyBorder="1" applyAlignment="1">
      <alignment horizontal="center" vertical="center"/>
    </xf>
    <xf numFmtId="3" fontId="11" fillId="0" borderId="10" xfId="0" applyNumberFormat="1" applyFont="1" applyBorder="1" applyAlignment="1">
      <alignment vertical="center"/>
    </xf>
    <xf numFmtId="3" fontId="11" fillId="33" borderId="10" xfId="0" applyNumberFormat="1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 vertical="center"/>
    </xf>
    <xf numFmtId="3" fontId="18" fillId="0" borderId="10" xfId="0" applyNumberFormat="1" applyFont="1" applyBorder="1" applyAlignment="1">
      <alignment vertical="center"/>
    </xf>
    <xf numFmtId="3" fontId="18" fillId="33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3" fontId="18" fillId="0" borderId="10" xfId="0" applyNumberFormat="1" applyFont="1" applyBorder="1" applyAlignment="1">
      <alignment vertical="center"/>
    </xf>
    <xf numFmtId="3" fontId="18" fillId="33" borderId="10" xfId="0" applyNumberFormat="1" applyFont="1" applyFill="1" applyBorder="1" applyAlignment="1">
      <alignment vertical="center"/>
    </xf>
    <xf numFmtId="3" fontId="4" fillId="33" borderId="10" xfId="0" applyNumberFormat="1" applyFont="1" applyFill="1" applyBorder="1" applyAlignment="1">
      <alignment vertical="center"/>
    </xf>
    <xf numFmtId="3" fontId="2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vertical="center"/>
    </xf>
    <xf numFmtId="0" fontId="9" fillId="0" borderId="0" xfId="43" applyFont="1" applyFill="1" applyAlignment="1" applyProtection="1">
      <alignment horizontal="right" vertical="center"/>
      <protection/>
    </xf>
    <xf numFmtId="0" fontId="9" fillId="0" borderId="0" xfId="43" applyFont="1" applyFill="1" applyAlignment="1" applyProtection="1">
      <alignment vertical="center"/>
      <protection/>
    </xf>
    <xf numFmtId="0" fontId="9" fillId="0" borderId="0" xfId="43" applyFont="1" applyFill="1" applyAlignment="1" applyProtection="1">
      <alignment vertical="center" wrapText="1"/>
      <protection/>
    </xf>
    <xf numFmtId="0" fontId="20" fillId="0" borderId="0" xfId="0" applyFont="1" applyFill="1" applyAlignment="1">
      <alignment/>
    </xf>
    <xf numFmtId="3" fontId="4" fillId="35" borderId="10" xfId="0" applyNumberFormat="1" applyFont="1" applyFill="1" applyBorder="1" applyAlignment="1">
      <alignment horizontal="right" vertical="center"/>
    </xf>
    <xf numFmtId="3" fontId="11" fillId="35" borderId="10" xfId="0" applyNumberFormat="1" applyFont="1" applyFill="1" applyBorder="1" applyAlignment="1">
      <alignment vertical="center"/>
    </xf>
    <xf numFmtId="3" fontId="11" fillId="35" borderId="10" xfId="0" applyNumberFormat="1" applyFont="1" applyFill="1" applyBorder="1" applyAlignment="1">
      <alignment horizontal="right" vertical="center"/>
    </xf>
    <xf numFmtId="3" fontId="11" fillId="0" borderId="0" xfId="0" applyNumberFormat="1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" fillId="36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" fillId="36" borderId="12" xfId="0" applyFont="1" applyFill="1" applyBorder="1" applyAlignment="1">
      <alignment horizontal="center" vertical="center" wrapText="1"/>
    </xf>
    <xf numFmtId="0" fontId="1" fillId="36" borderId="13" xfId="0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36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vertical="center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/>
    </xf>
    <xf numFmtId="0" fontId="0" fillId="36" borderId="11" xfId="0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21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1" fillId="36" borderId="10" xfId="0" applyFont="1" applyFill="1" applyBorder="1" applyAlignment="1">
      <alignment horizontal="center" vertical="center"/>
    </xf>
    <xf numFmtId="0" fontId="1" fillId="36" borderId="16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0" fontId="1" fillId="36" borderId="18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allando_szig_megyenkent_2011" xfId="56"/>
    <cellStyle name="Normál_ideiglenes_szig_megyenkent_2011" xfId="57"/>
    <cellStyle name="Normál_jogositvany_kerelmek_2011" xfId="58"/>
    <cellStyle name="Normál_lig_megyenkent_2011" xfId="59"/>
    <cellStyle name="Normál_Útlevél_2011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5"/>
  <sheetViews>
    <sheetView showGridLines="0" showRowColHeaders="0" tabSelected="1" zoomScalePageLayoutView="0" workbookViewId="0" topLeftCell="A1">
      <selection activeCell="B2" sqref="B2:D2"/>
    </sheetView>
  </sheetViews>
  <sheetFormatPr defaultColWidth="9.140625" defaultRowHeight="12.75"/>
  <cols>
    <col min="1" max="1" width="9.140625" style="71" customWidth="1"/>
    <col min="2" max="2" width="11.57421875" style="72" customWidth="1"/>
    <col min="3" max="3" width="2.8515625" style="72" customWidth="1"/>
    <col min="4" max="4" width="80.421875" style="71" bestFit="1" customWidth="1"/>
    <col min="5" max="16384" width="9.140625" style="71" customWidth="1"/>
  </cols>
  <sheetData>
    <row r="1" ht="18.75" customHeight="1"/>
    <row r="2" spans="2:4" ht="37.5" customHeight="1">
      <c r="B2" s="91" t="s">
        <v>10</v>
      </c>
      <c r="C2" s="91"/>
      <c r="D2" s="91"/>
    </row>
    <row r="3" spans="2:4" ht="18.75" customHeight="1">
      <c r="B3" s="81"/>
      <c r="C3" s="81"/>
      <c r="D3" s="82"/>
    </row>
    <row r="4" spans="2:4" s="82" customFormat="1" ht="21" customHeight="1">
      <c r="B4" s="83" t="s">
        <v>1</v>
      </c>
      <c r="C4" s="83"/>
      <c r="D4" s="84" t="s">
        <v>11</v>
      </c>
    </row>
    <row r="5" spans="2:4" ht="21" customHeight="1">
      <c r="B5" s="83" t="s">
        <v>2</v>
      </c>
      <c r="C5" s="83"/>
      <c r="D5" s="84" t="s">
        <v>12</v>
      </c>
    </row>
    <row r="6" spans="2:4" ht="21" customHeight="1">
      <c r="B6" s="83" t="s">
        <v>3</v>
      </c>
      <c r="C6" s="83"/>
      <c r="D6" s="84" t="s">
        <v>13</v>
      </c>
    </row>
    <row r="7" spans="2:4" ht="21" customHeight="1">
      <c r="B7" s="83" t="s">
        <v>4</v>
      </c>
      <c r="C7" s="83"/>
      <c r="D7" s="84" t="s">
        <v>14</v>
      </c>
    </row>
    <row r="8" spans="2:4" ht="21" customHeight="1">
      <c r="B8" s="83" t="s">
        <v>5</v>
      </c>
      <c r="C8" s="83"/>
      <c r="D8" s="84" t="s">
        <v>15</v>
      </c>
    </row>
    <row r="9" spans="2:4" ht="21" customHeight="1">
      <c r="B9" s="83" t="s">
        <v>6</v>
      </c>
      <c r="C9" s="83"/>
      <c r="D9" s="84" t="s">
        <v>16</v>
      </c>
    </row>
    <row r="10" spans="2:4" ht="21" customHeight="1">
      <c r="B10" s="83" t="s">
        <v>7</v>
      </c>
      <c r="C10" s="83"/>
      <c r="D10" s="84" t="s">
        <v>17</v>
      </c>
    </row>
    <row r="11" spans="2:4" ht="21" customHeight="1">
      <c r="B11" s="83" t="s">
        <v>8</v>
      </c>
      <c r="C11" s="83"/>
      <c r="D11" s="85" t="s">
        <v>18</v>
      </c>
    </row>
    <row r="12" spans="1:4" ht="21" customHeight="1">
      <c r="A12" s="86"/>
      <c r="B12" s="83" t="s">
        <v>19</v>
      </c>
      <c r="C12" s="83"/>
      <c r="D12" s="84" t="s">
        <v>20</v>
      </c>
    </row>
    <row r="13" spans="1:4" ht="21" customHeight="1">
      <c r="A13" s="86"/>
      <c r="B13" s="83" t="s">
        <v>21</v>
      </c>
      <c r="C13" s="83"/>
      <c r="D13" s="84" t="s">
        <v>22</v>
      </c>
    </row>
    <row r="14" spans="1:4" ht="21" customHeight="1">
      <c r="A14" s="86"/>
      <c r="B14" s="83" t="s">
        <v>23</v>
      </c>
      <c r="C14" s="83"/>
      <c r="D14" s="84" t="s">
        <v>24</v>
      </c>
    </row>
    <row r="15" spans="1:4" ht="21" customHeight="1">
      <c r="A15" s="86"/>
      <c r="B15" s="83" t="s">
        <v>25</v>
      </c>
      <c r="C15" s="83"/>
      <c r="D15" s="84" t="s">
        <v>26</v>
      </c>
    </row>
  </sheetData>
  <sheetProtection/>
  <mergeCells count="1">
    <mergeCell ref="B2:D2"/>
  </mergeCells>
  <hyperlinks>
    <hyperlink ref="B4" location="'1. oldal'!D25" display="1. oldal"/>
    <hyperlink ref="B5" location="'2. oldal'!O25" display="2. oldal"/>
    <hyperlink ref="D4" location="'1. oldal'!D25" display="Személyazonosító igazolvány kiadás adatai a kiadás oka szerint"/>
    <hyperlink ref="D5" location="'2. oldal'!O25" display="Állandó személyazonosító igazolvány kiadás adatai megyénként"/>
    <hyperlink ref="B6" location="'3. oldal'!O25" display="3. oldal"/>
    <hyperlink ref="D6" location="'3. oldal'!O25" display="Ideiglenes személyazonosító igazolvány kiadás adatai megyénként"/>
    <hyperlink ref="B7" location="'4. oldal'!L16" display="4. oldal"/>
    <hyperlink ref="D7" location="'4. oldal'!L16" display="Lakcímigazolvány kiadás adatai a kiadás oka szerint"/>
    <hyperlink ref="B8" location="'5. oldal'!O25" display="5. oldal"/>
    <hyperlink ref="D8" location="'5. oldal'!O25" display="Lakcímigazolvány kiadás adatai megyénként"/>
    <hyperlink ref="B9" location="'6. oldal'!O29" display="6. oldal"/>
    <hyperlink ref="D9" location="'6. oldal'!O29" display="Útlevél kiadás adatai"/>
    <hyperlink ref="B10" location="'7. oldal'!O24" display="7. oldal"/>
    <hyperlink ref="D10" location="'7. oldal'!O24" display="Vezetői engedély kérelmek adatai megyénként"/>
    <hyperlink ref="B11" location="'8. oldal'!O24" display="8. oldal"/>
    <hyperlink ref="D11" location="'8. oldal'!O24" display="Vezetői engedély kiadás adatai megyénként"/>
    <hyperlink ref="B13:D13" location="'10. oldal'!Nyomtatási_terület" display="10. oldal"/>
    <hyperlink ref="B14:D14" location="'11. oldal'!Nyomtatási_terület" display="11. oldal"/>
    <hyperlink ref="B15:D15" location="'12. oldal'!Nyomtatási_terület" display="12. oldal"/>
    <hyperlink ref="B12:D12" location="'9. oldal'!Nyomtatási_terület" display="9. oldal"/>
    <hyperlink ref="B12" location="'9. oldal'!F26" display="9. oldal"/>
    <hyperlink ref="D12" location="'9. oldal'!F26" display="Vezetői engedély (állandó, ideiglenes, nemzetközi) kiadás adatai megyénként"/>
    <hyperlink ref="B13" location="'10. oldal'!O25" display="10. oldal"/>
    <hyperlink ref="D13" location="'10. oldal'!O25" display="Forgalmi engedély kiadás adatai megyénként"/>
    <hyperlink ref="B14" location="'11. oldal'!O25" display="11. oldal"/>
    <hyperlink ref="D14" location="'11. oldal'!O25" display="Törzskönyv kiadás adatai megyénként"/>
    <hyperlink ref="B15" location="'12. oldal'!O24" display="12. oldal"/>
    <hyperlink ref="D15" location="'12. oldal'!O24" display="Parkolási igazolvány kiadás adatai megyénként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F27"/>
  <sheetViews>
    <sheetView showGridLines="0" showRowColHeaders="0" zoomScalePageLayoutView="0" workbookViewId="0" topLeftCell="A1">
      <selection activeCell="B27" sqref="B27:F27"/>
    </sheetView>
  </sheetViews>
  <sheetFormatPr defaultColWidth="9.140625" defaultRowHeight="12.75"/>
  <cols>
    <col min="2" max="2" width="32.7109375" style="0" customWidth="1"/>
    <col min="3" max="6" width="16.00390625" style="0" customWidth="1"/>
  </cols>
  <sheetData>
    <row r="1" ht="18.75" customHeight="1"/>
    <row r="2" spans="2:6" ht="45" customHeight="1">
      <c r="B2" s="95" t="s">
        <v>95</v>
      </c>
      <c r="C2" s="96"/>
      <c r="D2" s="96"/>
      <c r="E2" s="96"/>
      <c r="F2" s="97"/>
    </row>
    <row r="3" spans="2:6" ht="19.5" customHeight="1">
      <c r="B3" s="113" t="s">
        <v>130</v>
      </c>
      <c r="C3" s="114"/>
      <c r="D3" s="114"/>
      <c r="E3" s="114"/>
      <c r="F3" s="115"/>
    </row>
    <row r="4" spans="2:6" ht="18.75" customHeight="1">
      <c r="B4" s="102" t="s">
        <v>48</v>
      </c>
      <c r="C4" s="25" t="s">
        <v>87</v>
      </c>
      <c r="D4" s="25" t="s">
        <v>88</v>
      </c>
      <c r="E4" s="25" t="s">
        <v>89</v>
      </c>
      <c r="F4" s="119" t="s">
        <v>9</v>
      </c>
    </row>
    <row r="5" spans="2:6" ht="18.75" customHeight="1">
      <c r="B5" s="103"/>
      <c r="C5" s="116" t="s">
        <v>90</v>
      </c>
      <c r="D5" s="117"/>
      <c r="E5" s="118"/>
      <c r="F5" s="103"/>
    </row>
    <row r="6" spans="2:6" ht="22.5" customHeight="1">
      <c r="B6" s="10" t="s">
        <v>91</v>
      </c>
      <c r="C6" s="26">
        <v>187310</v>
      </c>
      <c r="D6" s="26">
        <v>0</v>
      </c>
      <c r="E6" s="27">
        <v>4491</v>
      </c>
      <c r="F6" s="28">
        <f aca="true" t="shared" si="0" ref="F6:F25">SUM(C6:E6)</f>
        <v>191801</v>
      </c>
    </row>
    <row r="7" spans="2:6" ht="22.5" customHeight="1">
      <c r="B7" s="23" t="s">
        <v>58</v>
      </c>
      <c r="C7" s="29">
        <v>52571</v>
      </c>
      <c r="D7" s="30">
        <v>0</v>
      </c>
      <c r="E7" s="31">
        <v>259</v>
      </c>
      <c r="F7" s="32">
        <f t="shared" si="0"/>
        <v>52830</v>
      </c>
    </row>
    <row r="8" spans="2:6" ht="22.5" customHeight="1">
      <c r="B8" s="10" t="s">
        <v>59</v>
      </c>
      <c r="C8" s="33">
        <v>34061</v>
      </c>
      <c r="D8" s="34">
        <v>0</v>
      </c>
      <c r="E8" s="27">
        <v>204</v>
      </c>
      <c r="F8" s="28">
        <f>SUM(C8:E8)</f>
        <v>34265</v>
      </c>
    </row>
    <row r="9" spans="2:6" ht="22.5" customHeight="1">
      <c r="B9" s="23" t="s">
        <v>60</v>
      </c>
      <c r="C9" s="75">
        <v>31863</v>
      </c>
      <c r="D9" s="30">
        <v>0</v>
      </c>
      <c r="E9" s="31">
        <v>140</v>
      </c>
      <c r="F9" s="32">
        <f t="shared" si="0"/>
        <v>32003</v>
      </c>
    </row>
    <row r="10" spans="2:6" ht="22.5" customHeight="1">
      <c r="B10" s="10" t="s">
        <v>97</v>
      </c>
      <c r="C10" s="33">
        <v>50683</v>
      </c>
      <c r="D10" s="27">
        <v>0</v>
      </c>
      <c r="E10" s="27">
        <v>319</v>
      </c>
      <c r="F10" s="28">
        <f t="shared" si="0"/>
        <v>51002</v>
      </c>
    </row>
    <row r="11" spans="2:6" ht="22.5" customHeight="1">
      <c r="B11" s="23" t="s">
        <v>61</v>
      </c>
      <c r="C11" s="75">
        <v>38280</v>
      </c>
      <c r="D11" s="30">
        <v>0</v>
      </c>
      <c r="E11" s="31">
        <v>370</v>
      </c>
      <c r="F11" s="32">
        <f t="shared" si="0"/>
        <v>38650</v>
      </c>
    </row>
    <row r="12" spans="2:6" ht="22.5" customHeight="1">
      <c r="B12" s="10" t="s">
        <v>62</v>
      </c>
      <c r="C12" s="33">
        <v>39416</v>
      </c>
      <c r="D12" s="34">
        <v>0</v>
      </c>
      <c r="E12" s="27">
        <v>262</v>
      </c>
      <c r="F12" s="28">
        <f t="shared" si="0"/>
        <v>39678</v>
      </c>
    </row>
    <row r="13" spans="2:6" ht="22.5" customHeight="1">
      <c r="B13" s="23" t="s">
        <v>98</v>
      </c>
      <c r="C13" s="29">
        <v>46779</v>
      </c>
      <c r="D13" s="30">
        <v>0</v>
      </c>
      <c r="E13" s="31">
        <v>351</v>
      </c>
      <c r="F13" s="32">
        <f t="shared" si="0"/>
        <v>47130</v>
      </c>
    </row>
    <row r="14" spans="2:6" ht="22.5" customHeight="1">
      <c r="B14" s="10" t="s">
        <v>96</v>
      </c>
      <c r="C14" s="26">
        <v>46623</v>
      </c>
      <c r="D14" s="34">
        <v>0</v>
      </c>
      <c r="E14" s="35">
        <v>324</v>
      </c>
      <c r="F14" s="28">
        <f t="shared" si="0"/>
        <v>46947</v>
      </c>
    </row>
    <row r="15" spans="2:6" ht="22.5" customHeight="1">
      <c r="B15" s="23" t="s">
        <v>64</v>
      </c>
      <c r="C15" s="29">
        <v>25905</v>
      </c>
      <c r="D15" s="30">
        <v>0</v>
      </c>
      <c r="E15" s="31">
        <v>164</v>
      </c>
      <c r="F15" s="32">
        <f t="shared" si="0"/>
        <v>26069</v>
      </c>
    </row>
    <row r="16" spans="2:6" ht="22.5" customHeight="1">
      <c r="B16" s="10" t="s">
        <v>99</v>
      </c>
      <c r="C16" s="26">
        <v>32407</v>
      </c>
      <c r="D16" s="34">
        <v>0</v>
      </c>
      <c r="E16" s="27">
        <v>130</v>
      </c>
      <c r="F16" s="28">
        <f t="shared" si="0"/>
        <v>32537</v>
      </c>
    </row>
    <row r="17" spans="2:6" ht="22.5" customHeight="1">
      <c r="B17" s="23" t="s">
        <v>100</v>
      </c>
      <c r="C17" s="29">
        <v>29697</v>
      </c>
      <c r="D17" s="30">
        <v>0</v>
      </c>
      <c r="E17" s="31">
        <v>223</v>
      </c>
      <c r="F17" s="32">
        <f t="shared" si="0"/>
        <v>29920</v>
      </c>
    </row>
    <row r="18" spans="2:6" ht="22.5" customHeight="1">
      <c r="B18" s="10" t="s">
        <v>66</v>
      </c>
      <c r="C18" s="36">
        <v>16220</v>
      </c>
      <c r="D18" s="34">
        <v>0</v>
      </c>
      <c r="E18" s="27">
        <v>90</v>
      </c>
      <c r="F18" s="28">
        <f t="shared" si="0"/>
        <v>16310</v>
      </c>
    </row>
    <row r="19" spans="2:6" ht="22.5" customHeight="1">
      <c r="B19" s="23" t="s">
        <v>67</v>
      </c>
      <c r="C19" s="29">
        <v>118797</v>
      </c>
      <c r="D19" s="31">
        <v>0</v>
      </c>
      <c r="E19" s="31">
        <v>1215</v>
      </c>
      <c r="F19" s="32">
        <f t="shared" si="0"/>
        <v>120012</v>
      </c>
    </row>
    <row r="20" spans="2:6" ht="22.5" customHeight="1">
      <c r="B20" s="10" t="s">
        <v>68</v>
      </c>
      <c r="C20" s="26">
        <v>29585</v>
      </c>
      <c r="D20" s="34">
        <v>0</v>
      </c>
      <c r="E20" s="27">
        <v>141</v>
      </c>
      <c r="F20" s="28">
        <f t="shared" si="0"/>
        <v>29726</v>
      </c>
    </row>
    <row r="21" spans="2:6" ht="22.5" customHeight="1">
      <c r="B21" s="23" t="s">
        <v>101</v>
      </c>
      <c r="C21" s="29">
        <v>42948</v>
      </c>
      <c r="D21" s="30">
        <v>0</v>
      </c>
      <c r="E21" s="31">
        <v>197</v>
      </c>
      <c r="F21" s="32">
        <f t="shared" si="0"/>
        <v>43145</v>
      </c>
    </row>
    <row r="22" spans="2:6" ht="22.5" customHeight="1">
      <c r="B22" s="10" t="s">
        <v>70</v>
      </c>
      <c r="C22" s="26">
        <v>23887</v>
      </c>
      <c r="D22" s="37">
        <v>0</v>
      </c>
      <c r="E22" s="27">
        <v>121</v>
      </c>
      <c r="F22" s="28">
        <f t="shared" si="0"/>
        <v>24008</v>
      </c>
    </row>
    <row r="23" spans="2:6" ht="22.5" customHeight="1">
      <c r="B23" s="23" t="s">
        <v>71</v>
      </c>
      <c r="C23" s="29">
        <v>26153</v>
      </c>
      <c r="D23" s="29">
        <v>0</v>
      </c>
      <c r="E23" s="31">
        <v>105</v>
      </c>
      <c r="F23" s="32">
        <f t="shared" si="0"/>
        <v>26258</v>
      </c>
    </row>
    <row r="24" spans="2:6" ht="22.5" customHeight="1">
      <c r="B24" s="10" t="s">
        <v>72</v>
      </c>
      <c r="C24" s="26">
        <v>36041</v>
      </c>
      <c r="D24" s="34">
        <v>0</v>
      </c>
      <c r="E24" s="35">
        <v>240</v>
      </c>
      <c r="F24" s="28">
        <f t="shared" si="0"/>
        <v>36281</v>
      </c>
    </row>
    <row r="25" spans="2:6" ht="22.5" customHeight="1">
      <c r="B25" s="23" t="s">
        <v>73</v>
      </c>
      <c r="C25" s="29">
        <v>29452</v>
      </c>
      <c r="D25" s="30">
        <v>0</v>
      </c>
      <c r="E25" s="31">
        <v>123</v>
      </c>
      <c r="F25" s="32">
        <f t="shared" si="0"/>
        <v>29575</v>
      </c>
    </row>
    <row r="26" spans="2:6" ht="30" customHeight="1">
      <c r="B26" s="10" t="s">
        <v>9</v>
      </c>
      <c r="C26" s="76">
        <f>SUM(C6:C25)</f>
        <v>938678</v>
      </c>
      <c r="D26" s="76">
        <f>SUM(D6:D25)</f>
        <v>0</v>
      </c>
      <c r="E26" s="76">
        <f>SUM(E6:E25)</f>
        <v>9469</v>
      </c>
      <c r="F26" s="28">
        <f>SUM(F6:F25)</f>
        <v>948147</v>
      </c>
    </row>
    <row r="27" spans="2:6" ht="21" customHeight="1">
      <c r="B27" s="98" t="s">
        <v>105</v>
      </c>
      <c r="C27" s="99"/>
      <c r="D27" s="99"/>
      <c r="E27" s="99"/>
      <c r="F27" s="99"/>
    </row>
  </sheetData>
  <sheetProtection/>
  <mergeCells count="6">
    <mergeCell ref="B2:F2"/>
    <mergeCell ref="B3:F3"/>
    <mergeCell ref="C5:E5"/>
    <mergeCell ref="B27:F27"/>
    <mergeCell ref="B4:B5"/>
    <mergeCell ref="F4:F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O25"/>
  <sheetViews>
    <sheetView showGridLines="0" showRowColHeaders="0" zoomScalePageLayoutView="0" workbookViewId="0" topLeftCell="A1">
      <selection activeCell="O25" sqref="O25"/>
    </sheetView>
  </sheetViews>
  <sheetFormatPr defaultColWidth="9.140625" defaultRowHeight="12.75"/>
  <cols>
    <col min="1" max="1" width="8.00390625" style="0" customWidth="1"/>
    <col min="2" max="2" width="18.7109375" style="0" customWidth="1"/>
    <col min="3" max="14" width="9.8515625" style="0" customWidth="1"/>
    <col min="15" max="15" width="9.8515625" style="12" customWidth="1"/>
  </cols>
  <sheetData>
    <row r="1" ht="18.75" customHeight="1"/>
    <row r="2" spans="2:15" ht="37.5" customHeight="1">
      <c r="B2" s="92" t="s">
        <v>127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2:15" ht="37.5" customHeight="1">
      <c r="B3" s="13" t="s">
        <v>48</v>
      </c>
      <c r="C3" s="13" t="s">
        <v>81</v>
      </c>
      <c r="D3" s="38" t="s">
        <v>49</v>
      </c>
      <c r="E3" s="13" t="s">
        <v>50</v>
      </c>
      <c r="F3" s="38" t="s">
        <v>51</v>
      </c>
      <c r="G3" s="38" t="s">
        <v>52</v>
      </c>
      <c r="H3" s="38" t="s">
        <v>53</v>
      </c>
      <c r="I3" s="38" t="s">
        <v>54</v>
      </c>
      <c r="J3" s="13" t="s">
        <v>82</v>
      </c>
      <c r="K3" s="13" t="s">
        <v>84</v>
      </c>
      <c r="L3" s="13" t="s">
        <v>55</v>
      </c>
      <c r="M3" s="13" t="s">
        <v>56</v>
      </c>
      <c r="N3" s="13" t="s">
        <v>57</v>
      </c>
      <c r="O3" s="13" t="s">
        <v>0</v>
      </c>
    </row>
    <row r="4" spans="2:15" ht="21" customHeight="1">
      <c r="B4" s="22" t="s">
        <v>85</v>
      </c>
      <c r="C4" s="39">
        <v>13872</v>
      </c>
      <c r="D4" s="39">
        <v>12854</v>
      </c>
      <c r="E4" s="39">
        <v>14796</v>
      </c>
      <c r="F4" s="39">
        <v>14920</v>
      </c>
      <c r="G4" s="39">
        <v>14247</v>
      </c>
      <c r="H4" s="39">
        <v>13931</v>
      </c>
      <c r="I4" s="41">
        <v>14925</v>
      </c>
      <c r="J4" s="39">
        <v>12214</v>
      </c>
      <c r="K4" s="39">
        <v>14986</v>
      </c>
      <c r="L4" s="77">
        <v>15432</v>
      </c>
      <c r="M4" s="77">
        <v>15219</v>
      </c>
      <c r="N4" s="77">
        <v>13988</v>
      </c>
      <c r="O4" s="64">
        <f>SUM(C4:N4)</f>
        <v>171384</v>
      </c>
    </row>
    <row r="5" spans="2:15" ht="21" customHeight="1">
      <c r="B5" s="40" t="s">
        <v>58</v>
      </c>
      <c r="C5" s="6">
        <v>4786</v>
      </c>
      <c r="D5" s="6">
        <v>4529</v>
      </c>
      <c r="E5" s="6">
        <v>5375</v>
      </c>
      <c r="F5" s="6">
        <v>5120</v>
      </c>
      <c r="G5" s="6">
        <v>4849</v>
      </c>
      <c r="H5" s="6">
        <v>4838</v>
      </c>
      <c r="I5" s="8">
        <v>5151</v>
      </c>
      <c r="J5" s="6">
        <v>4320</v>
      </c>
      <c r="K5" s="6">
        <v>4990</v>
      </c>
      <c r="L5" s="78">
        <v>4978</v>
      </c>
      <c r="M5" s="78">
        <v>4865</v>
      </c>
      <c r="N5" s="78">
        <v>4951</v>
      </c>
      <c r="O5" s="65">
        <f aca="true" t="shared" si="0" ref="O5:O25">SUM(C5:N5)</f>
        <v>58752</v>
      </c>
    </row>
    <row r="6" spans="2:15" ht="21" customHeight="1">
      <c r="B6" s="10" t="s">
        <v>59</v>
      </c>
      <c r="C6" s="39">
        <v>2975</v>
      </c>
      <c r="D6" s="39">
        <v>2549</v>
      </c>
      <c r="E6" s="39">
        <v>2920</v>
      </c>
      <c r="F6" s="39">
        <v>3173</v>
      </c>
      <c r="G6" s="39">
        <v>2867</v>
      </c>
      <c r="H6" s="39">
        <v>2894</v>
      </c>
      <c r="I6" s="41">
        <v>3043</v>
      </c>
      <c r="J6" s="39">
        <v>2660</v>
      </c>
      <c r="K6" s="39">
        <v>2945</v>
      </c>
      <c r="L6" s="77">
        <v>2941</v>
      </c>
      <c r="M6" s="77">
        <v>2844</v>
      </c>
      <c r="N6" s="77">
        <v>2737</v>
      </c>
      <c r="O6" s="64">
        <f t="shared" si="0"/>
        <v>34548</v>
      </c>
    </row>
    <row r="7" spans="2:15" ht="21" customHeight="1">
      <c r="B7" s="23" t="s">
        <v>60</v>
      </c>
      <c r="C7" s="6">
        <v>2453</v>
      </c>
      <c r="D7" s="6">
        <v>2286</v>
      </c>
      <c r="E7" s="6">
        <v>2569</v>
      </c>
      <c r="F7" s="6">
        <v>2687</v>
      </c>
      <c r="G7" s="6">
        <v>2671</v>
      </c>
      <c r="H7" s="6">
        <v>2639</v>
      </c>
      <c r="I7" s="8">
        <v>2684</v>
      </c>
      <c r="J7" s="6">
        <v>2204</v>
      </c>
      <c r="K7" s="6">
        <v>2640</v>
      </c>
      <c r="L7" s="78">
        <v>2598</v>
      </c>
      <c r="M7" s="78">
        <v>2417</v>
      </c>
      <c r="N7" s="78">
        <v>2409</v>
      </c>
      <c r="O7" s="65">
        <f t="shared" si="0"/>
        <v>30257</v>
      </c>
    </row>
    <row r="8" spans="2:15" ht="21" customHeight="1">
      <c r="B8" s="10" t="s">
        <v>92</v>
      </c>
      <c r="C8" s="39">
        <v>3583</v>
      </c>
      <c r="D8" s="39">
        <v>3178</v>
      </c>
      <c r="E8" s="39">
        <v>3933</v>
      </c>
      <c r="F8" s="39">
        <v>4063</v>
      </c>
      <c r="G8" s="39">
        <v>3765</v>
      </c>
      <c r="H8" s="39">
        <v>3810</v>
      </c>
      <c r="I8" s="41">
        <v>4073</v>
      </c>
      <c r="J8" s="39">
        <v>3504</v>
      </c>
      <c r="K8" s="39">
        <v>4085</v>
      </c>
      <c r="L8" s="77">
        <v>4058</v>
      </c>
      <c r="M8" s="77">
        <v>3891</v>
      </c>
      <c r="N8" s="77">
        <v>3842</v>
      </c>
      <c r="O8" s="64">
        <f t="shared" si="0"/>
        <v>45785</v>
      </c>
    </row>
    <row r="9" spans="2:15" ht="21" customHeight="1">
      <c r="B9" s="23" t="s">
        <v>61</v>
      </c>
      <c r="C9" s="6">
        <v>3304</v>
      </c>
      <c r="D9" s="6">
        <v>3004</v>
      </c>
      <c r="E9" s="6">
        <v>3411</v>
      </c>
      <c r="F9" s="6">
        <v>3632</v>
      </c>
      <c r="G9" s="6">
        <v>3332</v>
      </c>
      <c r="H9" s="6">
        <v>3244</v>
      </c>
      <c r="I9" s="8">
        <v>3600</v>
      </c>
      <c r="J9" s="6">
        <v>3000</v>
      </c>
      <c r="K9" s="6">
        <v>3457</v>
      </c>
      <c r="L9" s="78">
        <v>3625</v>
      </c>
      <c r="M9" s="78">
        <v>3556</v>
      </c>
      <c r="N9" s="78">
        <v>3443</v>
      </c>
      <c r="O9" s="65">
        <f t="shared" si="0"/>
        <v>40608</v>
      </c>
    </row>
    <row r="10" spans="2:15" ht="21" customHeight="1">
      <c r="B10" s="10" t="s">
        <v>62</v>
      </c>
      <c r="C10" s="39">
        <v>3301</v>
      </c>
      <c r="D10" s="39">
        <v>3033</v>
      </c>
      <c r="E10" s="39">
        <v>3690</v>
      </c>
      <c r="F10" s="39">
        <v>3771</v>
      </c>
      <c r="G10" s="39">
        <v>3534</v>
      </c>
      <c r="H10" s="39">
        <v>3800</v>
      </c>
      <c r="I10" s="41">
        <v>3959</v>
      </c>
      <c r="J10" s="39">
        <v>3265</v>
      </c>
      <c r="K10" s="39">
        <v>3831</v>
      </c>
      <c r="L10" s="77">
        <v>3903</v>
      </c>
      <c r="M10" s="77">
        <v>3595</v>
      </c>
      <c r="N10" s="77">
        <v>3332</v>
      </c>
      <c r="O10" s="64">
        <f t="shared" si="0"/>
        <v>43014</v>
      </c>
    </row>
    <row r="11" spans="2:15" ht="21" customHeight="1">
      <c r="B11" s="23" t="s">
        <v>63</v>
      </c>
      <c r="C11" s="6">
        <v>4067</v>
      </c>
      <c r="D11" s="6">
        <v>3595</v>
      </c>
      <c r="E11" s="6">
        <v>4235</v>
      </c>
      <c r="F11" s="6">
        <v>4157</v>
      </c>
      <c r="G11" s="6">
        <v>3896</v>
      </c>
      <c r="H11" s="6">
        <v>4183</v>
      </c>
      <c r="I11" s="8">
        <v>4680</v>
      </c>
      <c r="J11" s="6">
        <v>3675</v>
      </c>
      <c r="K11" s="6">
        <v>4366</v>
      </c>
      <c r="L11" s="78">
        <v>4361</v>
      </c>
      <c r="M11" s="78">
        <v>4182</v>
      </c>
      <c r="N11" s="78">
        <v>4159</v>
      </c>
      <c r="O11" s="65">
        <f t="shared" si="0"/>
        <v>49556</v>
      </c>
    </row>
    <row r="12" spans="2:15" ht="21" customHeight="1">
      <c r="B12" s="10" t="s">
        <v>96</v>
      </c>
      <c r="C12" s="39">
        <v>3884</v>
      </c>
      <c r="D12" s="39">
        <v>3405</v>
      </c>
      <c r="E12" s="39">
        <v>4018</v>
      </c>
      <c r="F12" s="39">
        <v>4011</v>
      </c>
      <c r="G12" s="39">
        <v>3883</v>
      </c>
      <c r="H12" s="39">
        <v>3820</v>
      </c>
      <c r="I12" s="41">
        <v>4131</v>
      </c>
      <c r="J12" s="39">
        <v>3586</v>
      </c>
      <c r="K12" s="39">
        <v>4245</v>
      </c>
      <c r="L12" s="77">
        <v>4279</v>
      </c>
      <c r="M12" s="77">
        <v>4289</v>
      </c>
      <c r="N12" s="77">
        <v>4360</v>
      </c>
      <c r="O12" s="64">
        <f t="shared" si="0"/>
        <v>47911</v>
      </c>
    </row>
    <row r="13" spans="2:15" ht="21" customHeight="1">
      <c r="B13" s="23" t="s">
        <v>64</v>
      </c>
      <c r="C13" s="6">
        <v>1792</v>
      </c>
      <c r="D13" s="6">
        <v>1683</v>
      </c>
      <c r="E13" s="6">
        <v>2048</v>
      </c>
      <c r="F13" s="6">
        <v>2146</v>
      </c>
      <c r="G13" s="6">
        <v>1971</v>
      </c>
      <c r="H13" s="6">
        <v>2053</v>
      </c>
      <c r="I13" s="8">
        <v>2123</v>
      </c>
      <c r="J13" s="6">
        <v>1920</v>
      </c>
      <c r="K13" s="6">
        <v>2215</v>
      </c>
      <c r="L13" s="78">
        <v>2221</v>
      </c>
      <c r="M13" s="78">
        <v>2134</v>
      </c>
      <c r="N13" s="78">
        <v>2123</v>
      </c>
      <c r="O13" s="65">
        <f t="shared" si="0"/>
        <v>24429</v>
      </c>
    </row>
    <row r="14" spans="2:15" ht="21" customHeight="1">
      <c r="B14" s="10" t="s">
        <v>65</v>
      </c>
      <c r="C14" s="39">
        <v>2624</v>
      </c>
      <c r="D14" s="39">
        <v>2174</v>
      </c>
      <c r="E14" s="39">
        <v>2551</v>
      </c>
      <c r="F14" s="39">
        <v>2526</v>
      </c>
      <c r="G14" s="39">
        <v>2486</v>
      </c>
      <c r="H14" s="39">
        <v>2580</v>
      </c>
      <c r="I14" s="41">
        <v>2655</v>
      </c>
      <c r="J14" s="39">
        <v>2103</v>
      </c>
      <c r="K14" s="39">
        <v>2619</v>
      </c>
      <c r="L14" s="77">
        <v>2570</v>
      </c>
      <c r="M14" s="77">
        <v>2358</v>
      </c>
      <c r="N14" s="77">
        <v>2451</v>
      </c>
      <c r="O14" s="64">
        <f t="shared" si="0"/>
        <v>29697</v>
      </c>
    </row>
    <row r="15" spans="2:15" ht="21" customHeight="1">
      <c r="B15" s="23" t="s">
        <v>93</v>
      </c>
      <c r="C15" s="6">
        <v>2669</v>
      </c>
      <c r="D15" s="6">
        <v>2483</v>
      </c>
      <c r="E15" s="6">
        <v>2901</v>
      </c>
      <c r="F15" s="6">
        <v>2829</v>
      </c>
      <c r="G15" s="6">
        <v>2698</v>
      </c>
      <c r="H15" s="6">
        <v>2743</v>
      </c>
      <c r="I15" s="8">
        <v>2861</v>
      </c>
      <c r="J15" s="6">
        <v>2535</v>
      </c>
      <c r="K15" s="6">
        <v>2807</v>
      </c>
      <c r="L15" s="78">
        <v>2840</v>
      </c>
      <c r="M15" s="78">
        <v>2481</v>
      </c>
      <c r="N15" s="78">
        <v>2590</v>
      </c>
      <c r="O15" s="65">
        <f t="shared" si="0"/>
        <v>32437</v>
      </c>
    </row>
    <row r="16" spans="2:15" ht="21" customHeight="1">
      <c r="B16" s="10" t="s">
        <v>66</v>
      </c>
      <c r="C16" s="39">
        <v>1039</v>
      </c>
      <c r="D16" s="39">
        <v>935</v>
      </c>
      <c r="E16" s="39">
        <v>1124</v>
      </c>
      <c r="F16" s="39">
        <v>1180</v>
      </c>
      <c r="G16" s="39">
        <v>1070</v>
      </c>
      <c r="H16" s="39">
        <v>1014</v>
      </c>
      <c r="I16" s="41">
        <v>1164</v>
      </c>
      <c r="J16" s="39">
        <v>1089</v>
      </c>
      <c r="K16" s="39">
        <v>1177</v>
      </c>
      <c r="L16" s="77">
        <v>1159</v>
      </c>
      <c r="M16" s="77">
        <v>1099</v>
      </c>
      <c r="N16" s="77">
        <v>1087</v>
      </c>
      <c r="O16" s="64">
        <f t="shared" si="0"/>
        <v>13137</v>
      </c>
    </row>
    <row r="17" spans="2:15" ht="21" customHeight="1">
      <c r="B17" s="23" t="s">
        <v>67</v>
      </c>
      <c r="C17" s="6">
        <v>11556</v>
      </c>
      <c r="D17" s="6">
        <v>10493</v>
      </c>
      <c r="E17" s="6">
        <v>12037</v>
      </c>
      <c r="F17" s="6">
        <v>12672</v>
      </c>
      <c r="G17" s="6">
        <v>12619</v>
      </c>
      <c r="H17" s="6">
        <v>12450</v>
      </c>
      <c r="I17" s="8">
        <v>13108</v>
      </c>
      <c r="J17" s="6">
        <v>11373</v>
      </c>
      <c r="K17" s="6">
        <v>13402</v>
      </c>
      <c r="L17" s="78">
        <v>13297</v>
      </c>
      <c r="M17" s="78">
        <v>12842</v>
      </c>
      <c r="N17" s="78">
        <v>12453</v>
      </c>
      <c r="O17" s="65">
        <f t="shared" si="0"/>
        <v>148302</v>
      </c>
    </row>
    <row r="18" spans="2:15" ht="21" customHeight="1">
      <c r="B18" s="10" t="s">
        <v>68</v>
      </c>
      <c r="C18" s="39">
        <v>2248</v>
      </c>
      <c r="D18" s="39">
        <v>1900</v>
      </c>
      <c r="E18" s="39">
        <v>2285</v>
      </c>
      <c r="F18" s="39">
        <v>2535</v>
      </c>
      <c r="G18" s="39">
        <v>2338</v>
      </c>
      <c r="H18" s="39">
        <v>2275</v>
      </c>
      <c r="I18" s="41">
        <v>2448</v>
      </c>
      <c r="J18" s="39">
        <v>2165</v>
      </c>
      <c r="K18" s="39">
        <v>2418</v>
      </c>
      <c r="L18" s="77">
        <v>2393</v>
      </c>
      <c r="M18" s="77">
        <v>2161</v>
      </c>
      <c r="N18" s="77">
        <v>2265</v>
      </c>
      <c r="O18" s="64">
        <f t="shared" si="0"/>
        <v>27431</v>
      </c>
    </row>
    <row r="19" spans="2:15" ht="21" customHeight="1">
      <c r="B19" s="23" t="s">
        <v>69</v>
      </c>
      <c r="C19" s="6">
        <v>3830</v>
      </c>
      <c r="D19" s="6">
        <v>3314</v>
      </c>
      <c r="E19" s="6">
        <v>3810</v>
      </c>
      <c r="F19" s="6">
        <v>3919</v>
      </c>
      <c r="G19" s="6">
        <v>3618</v>
      </c>
      <c r="H19" s="6">
        <v>3643</v>
      </c>
      <c r="I19" s="8">
        <v>3846</v>
      </c>
      <c r="J19" s="6">
        <v>3533</v>
      </c>
      <c r="K19" s="6">
        <v>4191</v>
      </c>
      <c r="L19" s="78">
        <v>4156</v>
      </c>
      <c r="M19" s="78">
        <v>3971</v>
      </c>
      <c r="N19" s="78">
        <v>3920</v>
      </c>
      <c r="O19" s="65">
        <f t="shared" si="0"/>
        <v>45751</v>
      </c>
    </row>
    <row r="20" spans="2:15" ht="21" customHeight="1">
      <c r="B20" s="10" t="s">
        <v>70</v>
      </c>
      <c r="C20" s="39">
        <v>2024</v>
      </c>
      <c r="D20" s="39">
        <v>1914</v>
      </c>
      <c r="E20" s="39">
        <v>2350</v>
      </c>
      <c r="F20" s="39">
        <v>2284</v>
      </c>
      <c r="G20" s="39">
        <v>2250</v>
      </c>
      <c r="H20" s="39">
        <v>2268</v>
      </c>
      <c r="I20" s="41">
        <v>2337</v>
      </c>
      <c r="J20" s="39">
        <v>1976</v>
      </c>
      <c r="K20" s="39">
        <v>2195</v>
      </c>
      <c r="L20" s="77">
        <v>2122</v>
      </c>
      <c r="M20" s="77">
        <v>1947</v>
      </c>
      <c r="N20" s="77">
        <v>1887</v>
      </c>
      <c r="O20" s="64">
        <f t="shared" si="0"/>
        <v>25554</v>
      </c>
    </row>
    <row r="21" spans="2:15" ht="21" customHeight="1">
      <c r="B21" s="23" t="s">
        <v>71</v>
      </c>
      <c r="C21" s="6">
        <v>1931</v>
      </c>
      <c r="D21" s="6">
        <v>1939</v>
      </c>
      <c r="E21" s="6">
        <v>2189</v>
      </c>
      <c r="F21" s="6">
        <v>2358</v>
      </c>
      <c r="G21" s="6">
        <v>2201</v>
      </c>
      <c r="H21" s="6">
        <v>2124</v>
      </c>
      <c r="I21" s="8">
        <v>2354</v>
      </c>
      <c r="J21" s="6">
        <v>1945</v>
      </c>
      <c r="K21" s="6">
        <v>2302</v>
      </c>
      <c r="L21" s="78">
        <v>2342</v>
      </c>
      <c r="M21" s="78">
        <v>2251</v>
      </c>
      <c r="N21" s="78">
        <v>1965</v>
      </c>
      <c r="O21" s="65">
        <f t="shared" si="0"/>
        <v>25901</v>
      </c>
    </row>
    <row r="22" spans="2:15" ht="21" customHeight="1">
      <c r="B22" s="10" t="s">
        <v>72</v>
      </c>
      <c r="C22" s="39">
        <v>2642</v>
      </c>
      <c r="D22" s="39">
        <v>2610</v>
      </c>
      <c r="E22" s="39">
        <v>3087</v>
      </c>
      <c r="F22" s="39">
        <v>3275</v>
      </c>
      <c r="G22" s="39">
        <v>3196</v>
      </c>
      <c r="H22" s="39">
        <v>3142</v>
      </c>
      <c r="I22" s="41">
        <v>3276</v>
      </c>
      <c r="J22" s="39">
        <v>2801</v>
      </c>
      <c r="K22" s="39">
        <v>3213</v>
      </c>
      <c r="L22" s="77">
        <v>3371</v>
      </c>
      <c r="M22" s="77">
        <v>3074</v>
      </c>
      <c r="N22" s="77">
        <v>2824</v>
      </c>
      <c r="O22" s="64">
        <f t="shared" si="0"/>
        <v>36511</v>
      </c>
    </row>
    <row r="23" spans="2:15" ht="21" customHeight="1">
      <c r="B23" s="23" t="s">
        <v>73</v>
      </c>
      <c r="C23" s="6">
        <v>2386</v>
      </c>
      <c r="D23" s="6">
        <v>2137</v>
      </c>
      <c r="E23" s="6">
        <v>2488</v>
      </c>
      <c r="F23" s="6">
        <v>2542</v>
      </c>
      <c r="G23" s="6">
        <v>2453</v>
      </c>
      <c r="H23" s="6">
        <v>2408</v>
      </c>
      <c r="I23" s="8">
        <v>2569</v>
      </c>
      <c r="J23" s="6">
        <v>2274</v>
      </c>
      <c r="K23" s="6">
        <v>2590</v>
      </c>
      <c r="L23" s="78">
        <v>2692</v>
      </c>
      <c r="M23" s="78">
        <v>2572</v>
      </c>
      <c r="N23" s="78">
        <v>2533</v>
      </c>
      <c r="O23" s="65">
        <f t="shared" si="0"/>
        <v>29644</v>
      </c>
    </row>
    <row r="24" spans="2:15" ht="30" customHeight="1">
      <c r="B24" s="66" t="s">
        <v>94</v>
      </c>
      <c r="C24" s="41">
        <v>3841</v>
      </c>
      <c r="D24" s="41">
        <v>3612</v>
      </c>
      <c r="E24" s="41">
        <v>3633</v>
      </c>
      <c r="F24" s="41">
        <v>3679</v>
      </c>
      <c r="G24" s="41">
        <v>3919</v>
      </c>
      <c r="H24" s="41">
        <v>3581</v>
      </c>
      <c r="I24" s="41">
        <v>3790</v>
      </c>
      <c r="J24" s="41">
        <v>2750</v>
      </c>
      <c r="K24" s="41">
        <v>2891</v>
      </c>
      <c r="L24" s="77">
        <v>3220</v>
      </c>
      <c r="M24" s="77">
        <v>2938</v>
      </c>
      <c r="N24" s="77">
        <v>3344</v>
      </c>
      <c r="O24" s="64">
        <f t="shared" si="0"/>
        <v>41198</v>
      </c>
    </row>
    <row r="25" spans="2:15" s="12" customFormat="1" ht="30" customHeight="1">
      <c r="B25" s="23" t="s">
        <v>9</v>
      </c>
      <c r="C25" s="65">
        <f>SUM(C4:C24)</f>
        <v>80807</v>
      </c>
      <c r="D25" s="65">
        <f aca="true" t="shared" si="1" ref="D25:N25">SUM(D4:D24)</f>
        <v>73627</v>
      </c>
      <c r="E25" s="65">
        <f t="shared" si="1"/>
        <v>85450</v>
      </c>
      <c r="F25" s="65">
        <f t="shared" si="1"/>
        <v>87479</v>
      </c>
      <c r="G25" s="65">
        <f t="shared" si="1"/>
        <v>83863</v>
      </c>
      <c r="H25" s="65">
        <f t="shared" si="1"/>
        <v>83440</v>
      </c>
      <c r="I25" s="65">
        <f t="shared" si="1"/>
        <v>88777</v>
      </c>
      <c r="J25" s="65">
        <f t="shared" si="1"/>
        <v>74892</v>
      </c>
      <c r="K25" s="65">
        <f t="shared" si="1"/>
        <v>87565</v>
      </c>
      <c r="L25" s="65">
        <f t="shared" si="1"/>
        <v>88558</v>
      </c>
      <c r="M25" s="65">
        <f t="shared" si="1"/>
        <v>84686</v>
      </c>
      <c r="N25" s="65">
        <f t="shared" si="1"/>
        <v>82663</v>
      </c>
      <c r="O25" s="65">
        <f t="shared" si="0"/>
        <v>1001807</v>
      </c>
    </row>
  </sheetData>
  <sheetProtection/>
  <mergeCells count="1">
    <mergeCell ref="B2:O2"/>
  </mergeCells>
  <printOptions horizontalCentered="1"/>
  <pageMargins left="0" right="0" top="0.3937007874015748" bottom="0.3937007874015748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O25"/>
  <sheetViews>
    <sheetView showGridLines="0" showRowColHeaders="0" zoomScalePageLayoutView="0" workbookViewId="0" topLeftCell="A1">
      <selection activeCell="O25" sqref="O25"/>
    </sheetView>
  </sheetViews>
  <sheetFormatPr defaultColWidth="9.140625" defaultRowHeight="12.75"/>
  <cols>
    <col min="1" max="1" width="8.00390625" style="0" customWidth="1"/>
    <col min="2" max="2" width="18.7109375" style="0" customWidth="1"/>
    <col min="3" max="14" width="9.8515625" style="0" customWidth="1"/>
    <col min="15" max="15" width="9.8515625" style="12" customWidth="1"/>
  </cols>
  <sheetData>
    <row r="1" ht="18.75" customHeight="1"/>
    <row r="2" spans="2:15" ht="37.5" customHeight="1">
      <c r="B2" s="92" t="s">
        <v>128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2:15" ht="37.5" customHeight="1">
      <c r="B3" s="13" t="s">
        <v>48</v>
      </c>
      <c r="C3" s="13" t="s">
        <v>81</v>
      </c>
      <c r="D3" s="38" t="s">
        <v>49</v>
      </c>
      <c r="E3" s="13" t="s">
        <v>50</v>
      </c>
      <c r="F3" s="38" t="s">
        <v>51</v>
      </c>
      <c r="G3" s="38" t="s">
        <v>52</v>
      </c>
      <c r="H3" s="38" t="s">
        <v>53</v>
      </c>
      <c r="I3" s="38" t="s">
        <v>54</v>
      </c>
      <c r="J3" s="13" t="s">
        <v>82</v>
      </c>
      <c r="K3" s="13" t="s">
        <v>84</v>
      </c>
      <c r="L3" s="38" t="s">
        <v>55</v>
      </c>
      <c r="M3" s="38" t="s">
        <v>56</v>
      </c>
      <c r="N3" s="38" t="s">
        <v>57</v>
      </c>
      <c r="O3" s="38" t="s">
        <v>0</v>
      </c>
    </row>
    <row r="4" spans="2:15" ht="21" customHeight="1">
      <c r="B4" s="22" t="s">
        <v>85</v>
      </c>
      <c r="C4" s="39">
        <v>10036</v>
      </c>
      <c r="D4" s="39">
        <v>9317</v>
      </c>
      <c r="E4" s="39">
        <v>10880</v>
      </c>
      <c r="F4" s="39">
        <v>11195</v>
      </c>
      <c r="G4" s="39">
        <v>10664</v>
      </c>
      <c r="H4" s="39">
        <v>10923</v>
      </c>
      <c r="I4" s="41">
        <v>12644</v>
      </c>
      <c r="J4" s="39">
        <v>9144</v>
      </c>
      <c r="K4" s="39">
        <v>10997</v>
      </c>
      <c r="L4" s="77">
        <v>11429</v>
      </c>
      <c r="M4" s="77">
        <v>10687</v>
      </c>
      <c r="N4" s="77">
        <v>10210</v>
      </c>
      <c r="O4" s="64">
        <f>SUM(C4:N4)</f>
        <v>128126</v>
      </c>
    </row>
    <row r="5" spans="2:15" ht="21" customHeight="1">
      <c r="B5" s="40" t="s">
        <v>58</v>
      </c>
      <c r="C5" s="6">
        <v>3511</v>
      </c>
      <c r="D5" s="6">
        <v>3368</v>
      </c>
      <c r="E5" s="6">
        <v>3728</v>
      </c>
      <c r="F5" s="6">
        <v>3731</v>
      </c>
      <c r="G5" s="6">
        <v>3418</v>
      </c>
      <c r="H5" s="6">
        <v>3507</v>
      </c>
      <c r="I5" s="8">
        <v>3637</v>
      </c>
      <c r="J5" s="6">
        <v>3092</v>
      </c>
      <c r="K5" s="6">
        <v>3607</v>
      </c>
      <c r="L5" s="78">
        <v>3613</v>
      </c>
      <c r="M5" s="78">
        <v>3412</v>
      </c>
      <c r="N5" s="78">
        <v>3511</v>
      </c>
      <c r="O5" s="65">
        <f aca="true" t="shared" si="0" ref="O5:O25">SUM(C5:N5)</f>
        <v>42135</v>
      </c>
    </row>
    <row r="6" spans="2:15" ht="21" customHeight="1">
      <c r="B6" s="10" t="s">
        <v>59</v>
      </c>
      <c r="C6" s="39">
        <v>2050</v>
      </c>
      <c r="D6" s="39">
        <v>1759</v>
      </c>
      <c r="E6" s="39">
        <v>2007</v>
      </c>
      <c r="F6" s="39">
        <v>2277</v>
      </c>
      <c r="G6" s="39">
        <v>1984</v>
      </c>
      <c r="H6" s="39">
        <v>1987</v>
      </c>
      <c r="I6" s="41">
        <v>2205</v>
      </c>
      <c r="J6" s="39">
        <v>1899</v>
      </c>
      <c r="K6" s="39">
        <v>2066</v>
      </c>
      <c r="L6" s="77">
        <v>2075</v>
      </c>
      <c r="M6" s="77">
        <v>2009</v>
      </c>
      <c r="N6" s="77">
        <v>1955</v>
      </c>
      <c r="O6" s="64">
        <f t="shared" si="0"/>
        <v>24273</v>
      </c>
    </row>
    <row r="7" spans="2:15" ht="21" customHeight="1">
      <c r="B7" s="23" t="s">
        <v>60</v>
      </c>
      <c r="C7" s="6">
        <v>1733</v>
      </c>
      <c r="D7" s="6">
        <v>1482</v>
      </c>
      <c r="E7" s="6">
        <v>1705</v>
      </c>
      <c r="F7" s="6">
        <v>1814</v>
      </c>
      <c r="G7" s="6">
        <v>1810</v>
      </c>
      <c r="H7" s="6">
        <v>1752</v>
      </c>
      <c r="I7" s="8">
        <v>1813</v>
      </c>
      <c r="J7" s="6">
        <v>1542</v>
      </c>
      <c r="K7" s="6">
        <v>1843</v>
      </c>
      <c r="L7" s="78">
        <v>1808</v>
      </c>
      <c r="M7" s="78">
        <v>1665</v>
      </c>
      <c r="N7" s="78">
        <v>1711</v>
      </c>
      <c r="O7" s="65">
        <f t="shared" si="0"/>
        <v>20678</v>
      </c>
    </row>
    <row r="8" spans="2:15" ht="21" customHeight="1">
      <c r="B8" s="10" t="s">
        <v>92</v>
      </c>
      <c r="C8" s="39">
        <v>2619</v>
      </c>
      <c r="D8" s="39">
        <v>2268</v>
      </c>
      <c r="E8" s="39">
        <v>2716</v>
      </c>
      <c r="F8" s="39">
        <v>2795</v>
      </c>
      <c r="G8" s="39">
        <v>2578</v>
      </c>
      <c r="H8" s="39">
        <v>2608</v>
      </c>
      <c r="I8" s="41">
        <v>2939</v>
      </c>
      <c r="J8" s="39">
        <v>2420</v>
      </c>
      <c r="K8" s="39">
        <v>2843</v>
      </c>
      <c r="L8" s="77">
        <v>2859</v>
      </c>
      <c r="M8" s="77">
        <v>2611</v>
      </c>
      <c r="N8" s="77">
        <v>2632</v>
      </c>
      <c r="O8" s="64">
        <f t="shared" si="0"/>
        <v>31888</v>
      </c>
    </row>
    <row r="9" spans="2:15" ht="21" customHeight="1">
      <c r="B9" s="23" t="s">
        <v>61</v>
      </c>
      <c r="C9" s="6">
        <v>2329</v>
      </c>
      <c r="D9" s="6">
        <v>2141</v>
      </c>
      <c r="E9" s="6">
        <v>2345</v>
      </c>
      <c r="F9" s="6">
        <v>2447</v>
      </c>
      <c r="G9" s="6">
        <v>2253</v>
      </c>
      <c r="H9" s="6">
        <v>2220</v>
      </c>
      <c r="I9" s="8">
        <v>2482</v>
      </c>
      <c r="J9" s="6">
        <v>2139</v>
      </c>
      <c r="K9" s="6">
        <v>2420</v>
      </c>
      <c r="L9" s="78">
        <v>2623</v>
      </c>
      <c r="M9" s="78">
        <v>2503</v>
      </c>
      <c r="N9" s="78">
        <v>2417</v>
      </c>
      <c r="O9" s="65">
        <f t="shared" si="0"/>
        <v>28319</v>
      </c>
    </row>
    <row r="10" spans="2:15" ht="21" customHeight="1">
      <c r="B10" s="10" t="s">
        <v>62</v>
      </c>
      <c r="C10" s="39">
        <v>2356</v>
      </c>
      <c r="D10" s="39">
        <v>2168</v>
      </c>
      <c r="E10" s="39">
        <v>2545</v>
      </c>
      <c r="F10" s="39">
        <v>2641</v>
      </c>
      <c r="G10" s="39">
        <v>2487</v>
      </c>
      <c r="H10" s="39">
        <v>2662</v>
      </c>
      <c r="I10" s="41">
        <v>2949</v>
      </c>
      <c r="J10" s="39">
        <v>2483</v>
      </c>
      <c r="K10" s="39">
        <v>2872</v>
      </c>
      <c r="L10" s="77">
        <v>2956</v>
      </c>
      <c r="M10" s="77">
        <v>2600</v>
      </c>
      <c r="N10" s="77">
        <v>2410</v>
      </c>
      <c r="O10" s="64">
        <f t="shared" si="0"/>
        <v>31129</v>
      </c>
    </row>
    <row r="11" spans="2:15" ht="21" customHeight="1">
      <c r="B11" s="23" t="s">
        <v>63</v>
      </c>
      <c r="C11" s="6">
        <v>3009</v>
      </c>
      <c r="D11" s="6">
        <v>2728</v>
      </c>
      <c r="E11" s="6">
        <v>3115</v>
      </c>
      <c r="F11" s="6">
        <v>3088</v>
      </c>
      <c r="G11" s="6">
        <v>2866</v>
      </c>
      <c r="H11" s="6">
        <v>3047</v>
      </c>
      <c r="I11" s="8">
        <v>3443</v>
      </c>
      <c r="J11" s="6">
        <v>2776</v>
      </c>
      <c r="K11" s="6">
        <v>3239</v>
      </c>
      <c r="L11" s="78">
        <v>3236</v>
      </c>
      <c r="M11" s="78">
        <v>2956</v>
      </c>
      <c r="N11" s="78">
        <v>3094</v>
      </c>
      <c r="O11" s="65">
        <f t="shared" si="0"/>
        <v>36597</v>
      </c>
    </row>
    <row r="12" spans="2:15" ht="21" customHeight="1">
      <c r="B12" s="10" t="s">
        <v>96</v>
      </c>
      <c r="C12" s="39">
        <v>2858</v>
      </c>
      <c r="D12" s="39">
        <v>2516</v>
      </c>
      <c r="E12" s="39">
        <v>2846</v>
      </c>
      <c r="F12" s="39">
        <v>2857</v>
      </c>
      <c r="G12" s="39">
        <v>2796</v>
      </c>
      <c r="H12" s="39">
        <v>2664</v>
      </c>
      <c r="I12" s="41">
        <v>3012</v>
      </c>
      <c r="J12" s="39">
        <v>2575</v>
      </c>
      <c r="K12" s="39">
        <v>2980</v>
      </c>
      <c r="L12" s="77">
        <v>3056</v>
      </c>
      <c r="M12" s="77">
        <v>2897</v>
      </c>
      <c r="N12" s="77">
        <v>3038</v>
      </c>
      <c r="O12" s="64">
        <f t="shared" si="0"/>
        <v>34095</v>
      </c>
    </row>
    <row r="13" spans="2:15" ht="21" customHeight="1">
      <c r="B13" s="23" t="s">
        <v>64</v>
      </c>
      <c r="C13" s="6">
        <v>1229</v>
      </c>
      <c r="D13" s="6">
        <v>1213</v>
      </c>
      <c r="E13" s="6">
        <v>1466</v>
      </c>
      <c r="F13" s="6">
        <v>1538</v>
      </c>
      <c r="G13" s="6">
        <v>1377</v>
      </c>
      <c r="H13" s="6">
        <v>1427</v>
      </c>
      <c r="I13" s="8">
        <v>1467</v>
      </c>
      <c r="J13" s="6">
        <v>1318</v>
      </c>
      <c r="K13" s="6">
        <v>1479</v>
      </c>
      <c r="L13" s="78">
        <v>1517</v>
      </c>
      <c r="M13" s="78">
        <v>1469</v>
      </c>
      <c r="N13" s="78">
        <v>1428</v>
      </c>
      <c r="O13" s="65">
        <f t="shared" si="0"/>
        <v>16928</v>
      </c>
    </row>
    <row r="14" spans="2:15" ht="21" customHeight="1">
      <c r="B14" s="10" t="s">
        <v>65</v>
      </c>
      <c r="C14" s="39">
        <v>1563</v>
      </c>
      <c r="D14" s="39">
        <v>1426</v>
      </c>
      <c r="E14" s="39">
        <v>1631</v>
      </c>
      <c r="F14" s="39">
        <v>1618</v>
      </c>
      <c r="G14" s="39">
        <v>1596</v>
      </c>
      <c r="H14" s="39">
        <v>1652</v>
      </c>
      <c r="I14" s="41">
        <v>1845</v>
      </c>
      <c r="J14" s="39">
        <v>1393</v>
      </c>
      <c r="K14" s="39">
        <v>1775</v>
      </c>
      <c r="L14" s="77">
        <v>1783</v>
      </c>
      <c r="M14" s="77">
        <v>1483</v>
      </c>
      <c r="N14" s="77">
        <v>1628</v>
      </c>
      <c r="O14" s="64">
        <f t="shared" si="0"/>
        <v>19393</v>
      </c>
    </row>
    <row r="15" spans="2:15" ht="21" customHeight="1">
      <c r="B15" s="23" t="s">
        <v>93</v>
      </c>
      <c r="C15" s="6">
        <v>1950</v>
      </c>
      <c r="D15" s="6">
        <v>1824</v>
      </c>
      <c r="E15" s="6">
        <v>2123</v>
      </c>
      <c r="F15" s="6">
        <v>2151</v>
      </c>
      <c r="G15" s="6">
        <v>2036</v>
      </c>
      <c r="H15" s="6">
        <v>2013</v>
      </c>
      <c r="I15" s="8">
        <v>2148</v>
      </c>
      <c r="J15" s="6">
        <v>1893</v>
      </c>
      <c r="K15" s="6">
        <v>2027</v>
      </c>
      <c r="L15" s="78">
        <v>2067</v>
      </c>
      <c r="M15" s="78">
        <v>1774</v>
      </c>
      <c r="N15" s="78">
        <v>1908</v>
      </c>
      <c r="O15" s="65">
        <f t="shared" si="0"/>
        <v>23914</v>
      </c>
    </row>
    <row r="16" spans="2:15" ht="21" customHeight="1">
      <c r="B16" s="10" t="s">
        <v>66</v>
      </c>
      <c r="C16" s="39">
        <v>771</v>
      </c>
      <c r="D16" s="39">
        <v>638</v>
      </c>
      <c r="E16" s="39">
        <v>797</v>
      </c>
      <c r="F16" s="39">
        <v>788</v>
      </c>
      <c r="G16" s="39">
        <v>736</v>
      </c>
      <c r="H16" s="39">
        <v>690</v>
      </c>
      <c r="I16" s="41">
        <v>833</v>
      </c>
      <c r="J16" s="39">
        <v>743</v>
      </c>
      <c r="K16" s="39">
        <v>807</v>
      </c>
      <c r="L16" s="77">
        <v>817</v>
      </c>
      <c r="M16" s="77">
        <v>725</v>
      </c>
      <c r="N16" s="77">
        <v>743</v>
      </c>
      <c r="O16" s="64">
        <f t="shared" si="0"/>
        <v>9088</v>
      </c>
    </row>
    <row r="17" spans="2:15" ht="21" customHeight="1">
      <c r="B17" s="23" t="s">
        <v>67</v>
      </c>
      <c r="C17" s="6">
        <v>8461</v>
      </c>
      <c r="D17" s="6">
        <v>7795</v>
      </c>
      <c r="E17" s="6">
        <v>8830</v>
      </c>
      <c r="F17" s="6">
        <v>9369</v>
      </c>
      <c r="G17" s="6">
        <v>9247</v>
      </c>
      <c r="H17" s="6">
        <v>9081</v>
      </c>
      <c r="I17" s="8">
        <v>10124</v>
      </c>
      <c r="J17" s="6">
        <v>8386</v>
      </c>
      <c r="K17" s="6">
        <v>9970</v>
      </c>
      <c r="L17" s="78">
        <v>9780</v>
      </c>
      <c r="M17" s="78">
        <v>9191</v>
      </c>
      <c r="N17" s="78">
        <v>8932</v>
      </c>
      <c r="O17" s="65">
        <f t="shared" si="0"/>
        <v>109166</v>
      </c>
    </row>
    <row r="18" spans="2:15" ht="21" customHeight="1">
      <c r="B18" s="10" t="s">
        <v>68</v>
      </c>
      <c r="C18" s="39">
        <v>1535</v>
      </c>
      <c r="D18" s="39">
        <v>1332</v>
      </c>
      <c r="E18" s="39">
        <v>1551</v>
      </c>
      <c r="F18" s="39">
        <v>1728</v>
      </c>
      <c r="G18" s="39">
        <v>1608</v>
      </c>
      <c r="H18" s="39">
        <v>1551</v>
      </c>
      <c r="I18" s="41">
        <v>1739</v>
      </c>
      <c r="J18" s="39">
        <v>1535</v>
      </c>
      <c r="K18" s="39">
        <v>1722</v>
      </c>
      <c r="L18" s="77">
        <v>1664</v>
      </c>
      <c r="M18" s="77">
        <v>1461</v>
      </c>
      <c r="N18" s="77">
        <v>1545</v>
      </c>
      <c r="O18" s="64">
        <f t="shared" si="0"/>
        <v>18971</v>
      </c>
    </row>
    <row r="19" spans="2:15" ht="21" customHeight="1">
      <c r="B19" s="23" t="s">
        <v>69</v>
      </c>
      <c r="C19" s="6">
        <v>2987</v>
      </c>
      <c r="D19" s="6">
        <v>2542</v>
      </c>
      <c r="E19" s="6">
        <v>2733</v>
      </c>
      <c r="F19" s="6">
        <v>2954</v>
      </c>
      <c r="G19" s="6">
        <v>2621</v>
      </c>
      <c r="H19" s="6">
        <v>2640</v>
      </c>
      <c r="I19" s="8">
        <v>2894</v>
      </c>
      <c r="J19" s="6">
        <v>2566</v>
      </c>
      <c r="K19" s="6">
        <v>3023</v>
      </c>
      <c r="L19" s="78">
        <v>3031</v>
      </c>
      <c r="M19" s="78">
        <v>2844</v>
      </c>
      <c r="N19" s="78">
        <v>2876</v>
      </c>
      <c r="O19" s="65">
        <f t="shared" si="0"/>
        <v>33711</v>
      </c>
    </row>
    <row r="20" spans="2:15" ht="21" customHeight="1">
      <c r="B20" s="10" t="s">
        <v>70</v>
      </c>
      <c r="C20" s="39">
        <v>1365</v>
      </c>
      <c r="D20" s="39">
        <v>1306</v>
      </c>
      <c r="E20" s="39">
        <v>1410</v>
      </c>
      <c r="F20" s="39">
        <v>1453</v>
      </c>
      <c r="G20" s="39">
        <v>1384</v>
      </c>
      <c r="H20" s="39">
        <v>1372</v>
      </c>
      <c r="I20" s="41">
        <v>1600</v>
      </c>
      <c r="J20" s="39">
        <v>1287</v>
      </c>
      <c r="K20" s="39">
        <v>1456</v>
      </c>
      <c r="L20" s="77">
        <v>1449</v>
      </c>
      <c r="M20" s="77">
        <v>1288</v>
      </c>
      <c r="N20" s="77">
        <v>1271</v>
      </c>
      <c r="O20" s="64">
        <f t="shared" si="0"/>
        <v>16641</v>
      </c>
    </row>
    <row r="21" spans="2:15" ht="21" customHeight="1">
      <c r="B21" s="23" t="s">
        <v>71</v>
      </c>
      <c r="C21" s="6">
        <v>1414</v>
      </c>
      <c r="D21" s="6">
        <v>1483</v>
      </c>
      <c r="E21" s="6">
        <v>1639</v>
      </c>
      <c r="F21" s="6">
        <v>1725</v>
      </c>
      <c r="G21" s="6">
        <v>1660</v>
      </c>
      <c r="H21" s="6">
        <v>1585</v>
      </c>
      <c r="I21" s="8">
        <v>1781</v>
      </c>
      <c r="J21" s="6">
        <v>1479</v>
      </c>
      <c r="K21" s="6">
        <v>1725</v>
      </c>
      <c r="L21" s="78">
        <v>1762</v>
      </c>
      <c r="M21" s="78">
        <v>1586</v>
      </c>
      <c r="N21" s="78">
        <v>1418</v>
      </c>
      <c r="O21" s="65">
        <f t="shared" si="0"/>
        <v>19257</v>
      </c>
    </row>
    <row r="22" spans="2:15" ht="21" customHeight="1">
      <c r="B22" s="10" t="s">
        <v>72</v>
      </c>
      <c r="C22" s="39">
        <v>1929</v>
      </c>
      <c r="D22" s="39">
        <v>1908</v>
      </c>
      <c r="E22" s="39">
        <v>2212</v>
      </c>
      <c r="F22" s="39">
        <v>2311</v>
      </c>
      <c r="G22" s="39">
        <v>2300</v>
      </c>
      <c r="H22" s="39">
        <v>2214</v>
      </c>
      <c r="I22" s="41">
        <v>2392</v>
      </c>
      <c r="J22" s="39">
        <v>2064</v>
      </c>
      <c r="K22" s="39">
        <v>2350</v>
      </c>
      <c r="L22" s="77">
        <v>2296</v>
      </c>
      <c r="M22" s="77">
        <v>2176</v>
      </c>
      <c r="N22" s="77">
        <v>1997</v>
      </c>
      <c r="O22" s="64">
        <f t="shared" si="0"/>
        <v>26149</v>
      </c>
    </row>
    <row r="23" spans="2:15" ht="21" customHeight="1">
      <c r="B23" s="23" t="s">
        <v>73</v>
      </c>
      <c r="C23" s="6">
        <v>1720</v>
      </c>
      <c r="D23" s="6">
        <v>1479</v>
      </c>
      <c r="E23" s="6">
        <v>1741</v>
      </c>
      <c r="F23" s="6">
        <v>1816</v>
      </c>
      <c r="G23" s="6">
        <v>1737</v>
      </c>
      <c r="H23" s="6">
        <v>1694</v>
      </c>
      <c r="I23" s="8">
        <v>1858</v>
      </c>
      <c r="J23" s="6">
        <v>1650</v>
      </c>
      <c r="K23" s="6">
        <v>1774</v>
      </c>
      <c r="L23" s="78">
        <v>1890</v>
      </c>
      <c r="M23" s="78">
        <v>1699</v>
      </c>
      <c r="N23" s="78">
        <v>1723</v>
      </c>
      <c r="O23" s="65">
        <f t="shared" si="0"/>
        <v>20781</v>
      </c>
    </row>
    <row r="24" spans="2:15" ht="30" customHeight="1">
      <c r="B24" s="66" t="s">
        <v>94</v>
      </c>
      <c r="C24" s="41">
        <v>2980</v>
      </c>
      <c r="D24" s="41">
        <v>2825</v>
      </c>
      <c r="E24" s="41">
        <v>2811</v>
      </c>
      <c r="F24" s="41">
        <v>2739</v>
      </c>
      <c r="G24" s="41">
        <v>3017</v>
      </c>
      <c r="H24" s="41">
        <v>2797</v>
      </c>
      <c r="I24" s="41">
        <v>3045</v>
      </c>
      <c r="J24" s="41">
        <v>2055</v>
      </c>
      <c r="K24" s="41">
        <v>2191</v>
      </c>
      <c r="L24" s="77">
        <v>2495</v>
      </c>
      <c r="M24" s="77">
        <v>2281</v>
      </c>
      <c r="N24" s="77">
        <v>2669</v>
      </c>
      <c r="O24" s="64">
        <f t="shared" si="0"/>
        <v>31905</v>
      </c>
    </row>
    <row r="25" spans="2:15" s="12" customFormat="1" ht="30" customHeight="1">
      <c r="B25" s="23" t="s">
        <v>9</v>
      </c>
      <c r="C25" s="65">
        <f>SUM(C4:C24)</f>
        <v>58405</v>
      </c>
      <c r="D25" s="65">
        <f aca="true" t="shared" si="1" ref="D25:N25">SUM(D4:D24)</f>
        <v>53518</v>
      </c>
      <c r="E25" s="65">
        <f t="shared" si="1"/>
        <v>60831</v>
      </c>
      <c r="F25" s="65">
        <f t="shared" si="1"/>
        <v>63035</v>
      </c>
      <c r="G25" s="65">
        <f t="shared" si="1"/>
        <v>60175</v>
      </c>
      <c r="H25" s="65">
        <f t="shared" si="1"/>
        <v>60086</v>
      </c>
      <c r="I25" s="65">
        <f t="shared" si="1"/>
        <v>66850</v>
      </c>
      <c r="J25" s="65">
        <f t="shared" si="1"/>
        <v>54439</v>
      </c>
      <c r="K25" s="65">
        <f t="shared" si="1"/>
        <v>63166</v>
      </c>
      <c r="L25" s="65">
        <f t="shared" si="1"/>
        <v>64206</v>
      </c>
      <c r="M25" s="65">
        <f t="shared" si="1"/>
        <v>59317</v>
      </c>
      <c r="N25" s="65">
        <f t="shared" si="1"/>
        <v>59116</v>
      </c>
      <c r="O25" s="65">
        <f t="shared" si="0"/>
        <v>723144</v>
      </c>
    </row>
  </sheetData>
  <sheetProtection/>
  <mergeCells count="1">
    <mergeCell ref="B2:O2"/>
  </mergeCells>
  <printOptions horizontalCentered="1"/>
  <pageMargins left="0" right="0" top="0.3937007874015748" bottom="0.3937007874015748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O25"/>
  <sheetViews>
    <sheetView showGridLines="0" showRowColHeaders="0" zoomScalePageLayoutView="0" workbookViewId="0" topLeftCell="A1">
      <selection activeCell="B25" sqref="B25:O25"/>
    </sheetView>
  </sheetViews>
  <sheetFormatPr defaultColWidth="9.140625" defaultRowHeight="12.75"/>
  <cols>
    <col min="1" max="1" width="8.00390625" style="20" customWidth="1"/>
    <col min="2" max="2" width="18.7109375" style="20" customWidth="1"/>
    <col min="3" max="14" width="9.8515625" style="20" customWidth="1"/>
    <col min="15" max="15" width="9.8515625" style="24" customWidth="1"/>
    <col min="16" max="16384" width="9.140625" style="20" customWidth="1"/>
  </cols>
  <sheetData>
    <row r="1" ht="18.75" customHeight="1"/>
    <row r="2" spans="2:15" ht="37.5" customHeight="1">
      <c r="B2" s="92" t="s">
        <v>129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2:15" ht="37.5" customHeight="1">
      <c r="B3" s="38" t="s">
        <v>48</v>
      </c>
      <c r="C3" s="38" t="s">
        <v>81</v>
      </c>
      <c r="D3" s="38" t="s">
        <v>49</v>
      </c>
      <c r="E3" s="13" t="s">
        <v>50</v>
      </c>
      <c r="F3" s="38" t="s">
        <v>51</v>
      </c>
      <c r="G3" s="38" t="s">
        <v>52</v>
      </c>
      <c r="H3" s="38" t="s">
        <v>53</v>
      </c>
      <c r="I3" s="38" t="s">
        <v>54</v>
      </c>
      <c r="J3" s="13" t="s">
        <v>82</v>
      </c>
      <c r="K3" s="13" t="s">
        <v>84</v>
      </c>
      <c r="L3" s="38" t="s">
        <v>55</v>
      </c>
      <c r="M3" s="38" t="s">
        <v>56</v>
      </c>
      <c r="N3" s="38" t="s">
        <v>57</v>
      </c>
      <c r="O3" s="38" t="s">
        <v>0</v>
      </c>
    </row>
    <row r="4" spans="2:15" ht="21" customHeight="1">
      <c r="B4" s="22" t="s">
        <v>85</v>
      </c>
      <c r="C4" s="42">
        <v>364</v>
      </c>
      <c r="D4" s="42">
        <v>316</v>
      </c>
      <c r="E4" s="42">
        <v>346</v>
      </c>
      <c r="F4" s="43">
        <v>318</v>
      </c>
      <c r="G4" s="42">
        <v>369</v>
      </c>
      <c r="H4" s="42">
        <v>474</v>
      </c>
      <c r="I4" s="42">
        <v>841</v>
      </c>
      <c r="J4" s="44">
        <v>959</v>
      </c>
      <c r="K4" s="42">
        <v>1436</v>
      </c>
      <c r="L4" s="79">
        <v>1586</v>
      </c>
      <c r="M4" s="79">
        <v>1523</v>
      </c>
      <c r="N4" s="79">
        <v>1128</v>
      </c>
      <c r="O4" s="73">
        <f>SUM(C4:N4)</f>
        <v>9660</v>
      </c>
    </row>
    <row r="5" spans="2:15" ht="21" customHeight="1">
      <c r="B5" s="40" t="s">
        <v>58</v>
      </c>
      <c r="C5" s="45">
        <v>68</v>
      </c>
      <c r="D5" s="45">
        <v>86</v>
      </c>
      <c r="E5" s="45">
        <v>73</v>
      </c>
      <c r="F5" s="46">
        <v>81</v>
      </c>
      <c r="G5" s="45">
        <v>88</v>
      </c>
      <c r="H5" s="45">
        <v>87</v>
      </c>
      <c r="I5" s="45">
        <v>145</v>
      </c>
      <c r="J5" s="47">
        <v>185</v>
      </c>
      <c r="K5" s="45">
        <v>255</v>
      </c>
      <c r="L5" s="80">
        <v>293</v>
      </c>
      <c r="M5" s="80">
        <v>369</v>
      </c>
      <c r="N5" s="80">
        <v>245</v>
      </c>
      <c r="O5" s="74">
        <f aca="true" t="shared" si="0" ref="O5:O24">SUM(C5:N5)</f>
        <v>1975</v>
      </c>
    </row>
    <row r="6" spans="2:15" ht="21" customHeight="1">
      <c r="B6" s="10" t="s">
        <v>59</v>
      </c>
      <c r="C6" s="42">
        <v>25</v>
      </c>
      <c r="D6" s="42">
        <v>43</v>
      </c>
      <c r="E6" s="42">
        <v>55</v>
      </c>
      <c r="F6" s="43">
        <v>70</v>
      </c>
      <c r="G6" s="42">
        <v>34</v>
      </c>
      <c r="H6" s="42">
        <v>42</v>
      </c>
      <c r="I6" s="42">
        <v>168</v>
      </c>
      <c r="J6" s="44">
        <v>236</v>
      </c>
      <c r="K6" s="42">
        <v>337</v>
      </c>
      <c r="L6" s="79">
        <v>361</v>
      </c>
      <c r="M6" s="79">
        <v>431</v>
      </c>
      <c r="N6" s="79">
        <v>320</v>
      </c>
      <c r="O6" s="73">
        <f t="shared" si="0"/>
        <v>2122</v>
      </c>
    </row>
    <row r="7" spans="2:15" ht="21" customHeight="1">
      <c r="B7" s="23" t="s">
        <v>60</v>
      </c>
      <c r="C7" s="45">
        <v>114</v>
      </c>
      <c r="D7" s="45">
        <v>127</v>
      </c>
      <c r="E7" s="45">
        <v>139</v>
      </c>
      <c r="F7" s="46">
        <v>119</v>
      </c>
      <c r="G7" s="45">
        <v>128</v>
      </c>
      <c r="H7" s="45">
        <v>197</v>
      </c>
      <c r="I7" s="45">
        <v>355</v>
      </c>
      <c r="J7" s="47">
        <v>497</v>
      </c>
      <c r="K7" s="45">
        <v>796</v>
      </c>
      <c r="L7" s="80">
        <v>734</v>
      </c>
      <c r="M7" s="80">
        <v>1201</v>
      </c>
      <c r="N7" s="80">
        <v>741</v>
      </c>
      <c r="O7" s="74">
        <f t="shared" si="0"/>
        <v>5148</v>
      </c>
    </row>
    <row r="8" spans="2:15" ht="21" customHeight="1">
      <c r="B8" s="10" t="s">
        <v>92</v>
      </c>
      <c r="C8" s="42">
        <v>119</v>
      </c>
      <c r="D8" s="42">
        <v>145</v>
      </c>
      <c r="E8" s="42">
        <v>128</v>
      </c>
      <c r="F8" s="43">
        <v>131</v>
      </c>
      <c r="G8" s="42">
        <v>97</v>
      </c>
      <c r="H8" s="42">
        <v>146</v>
      </c>
      <c r="I8" s="42">
        <v>266</v>
      </c>
      <c r="J8" s="44">
        <v>362</v>
      </c>
      <c r="K8" s="42">
        <v>453</v>
      </c>
      <c r="L8" s="79">
        <v>531</v>
      </c>
      <c r="M8" s="79">
        <v>585</v>
      </c>
      <c r="N8" s="79">
        <v>488</v>
      </c>
      <c r="O8" s="73">
        <f t="shared" si="0"/>
        <v>3451</v>
      </c>
    </row>
    <row r="9" spans="2:15" ht="21" customHeight="1">
      <c r="B9" s="23" t="s">
        <v>61</v>
      </c>
      <c r="C9" s="45">
        <v>86</v>
      </c>
      <c r="D9" s="45">
        <v>77</v>
      </c>
      <c r="E9" s="45">
        <v>79</v>
      </c>
      <c r="F9" s="46">
        <v>82</v>
      </c>
      <c r="G9" s="45">
        <v>40</v>
      </c>
      <c r="H9" s="45">
        <v>89</v>
      </c>
      <c r="I9" s="45">
        <v>152</v>
      </c>
      <c r="J9" s="47">
        <v>201</v>
      </c>
      <c r="K9" s="45">
        <v>389</v>
      </c>
      <c r="L9" s="80">
        <v>334</v>
      </c>
      <c r="M9" s="80">
        <v>608</v>
      </c>
      <c r="N9" s="80">
        <v>363</v>
      </c>
      <c r="O9" s="74">
        <f t="shared" si="0"/>
        <v>2500</v>
      </c>
    </row>
    <row r="10" spans="2:15" ht="21" customHeight="1">
      <c r="B10" s="10" t="s">
        <v>62</v>
      </c>
      <c r="C10" s="42">
        <v>69</v>
      </c>
      <c r="D10" s="42">
        <v>64</v>
      </c>
      <c r="E10" s="42">
        <v>67</v>
      </c>
      <c r="F10" s="43">
        <v>60</v>
      </c>
      <c r="G10" s="42">
        <v>59</v>
      </c>
      <c r="H10" s="42">
        <v>78</v>
      </c>
      <c r="I10" s="42">
        <v>206</v>
      </c>
      <c r="J10" s="44">
        <v>260</v>
      </c>
      <c r="K10" s="42">
        <v>408</v>
      </c>
      <c r="L10" s="79">
        <v>429</v>
      </c>
      <c r="M10" s="79">
        <v>366</v>
      </c>
      <c r="N10" s="79">
        <v>209</v>
      </c>
      <c r="O10" s="73">
        <f t="shared" si="0"/>
        <v>2275</v>
      </c>
    </row>
    <row r="11" spans="2:15" ht="21" customHeight="1">
      <c r="B11" s="23" t="s">
        <v>63</v>
      </c>
      <c r="C11" s="45">
        <v>60</v>
      </c>
      <c r="D11" s="45">
        <v>84</v>
      </c>
      <c r="E11" s="45">
        <v>66</v>
      </c>
      <c r="F11" s="46">
        <v>82</v>
      </c>
      <c r="G11" s="45">
        <v>91</v>
      </c>
      <c r="H11" s="45">
        <v>101</v>
      </c>
      <c r="I11" s="45">
        <v>129</v>
      </c>
      <c r="J11" s="47">
        <v>174</v>
      </c>
      <c r="K11" s="45">
        <v>270</v>
      </c>
      <c r="L11" s="80">
        <v>315</v>
      </c>
      <c r="M11" s="80">
        <v>314</v>
      </c>
      <c r="N11" s="80">
        <v>189</v>
      </c>
      <c r="O11" s="74">
        <f t="shared" si="0"/>
        <v>1875</v>
      </c>
    </row>
    <row r="12" spans="2:15" ht="21" customHeight="1">
      <c r="B12" s="10" t="s">
        <v>96</v>
      </c>
      <c r="C12" s="42">
        <v>176</v>
      </c>
      <c r="D12" s="42">
        <v>164</v>
      </c>
      <c r="E12" s="42">
        <v>174</v>
      </c>
      <c r="F12" s="43">
        <v>187</v>
      </c>
      <c r="G12" s="42">
        <v>152</v>
      </c>
      <c r="H12" s="42">
        <v>185</v>
      </c>
      <c r="I12" s="42">
        <v>352</v>
      </c>
      <c r="J12" s="44">
        <v>428</v>
      </c>
      <c r="K12" s="42">
        <v>787</v>
      </c>
      <c r="L12" s="79">
        <v>875</v>
      </c>
      <c r="M12" s="79">
        <v>1029</v>
      </c>
      <c r="N12" s="79">
        <v>700</v>
      </c>
      <c r="O12" s="73">
        <f t="shared" si="0"/>
        <v>5209</v>
      </c>
    </row>
    <row r="13" spans="2:15" ht="21" customHeight="1">
      <c r="B13" s="23" t="s">
        <v>64</v>
      </c>
      <c r="C13" s="45">
        <v>76</v>
      </c>
      <c r="D13" s="45">
        <v>55</v>
      </c>
      <c r="E13" s="45">
        <v>77</v>
      </c>
      <c r="F13" s="46">
        <v>72</v>
      </c>
      <c r="G13" s="45">
        <v>76</v>
      </c>
      <c r="H13" s="45">
        <v>119</v>
      </c>
      <c r="I13" s="45">
        <v>210</v>
      </c>
      <c r="J13" s="47">
        <v>293</v>
      </c>
      <c r="K13" s="45">
        <v>429</v>
      </c>
      <c r="L13" s="80">
        <v>453</v>
      </c>
      <c r="M13" s="80">
        <v>550</v>
      </c>
      <c r="N13" s="80">
        <v>295</v>
      </c>
      <c r="O13" s="74">
        <f t="shared" si="0"/>
        <v>2705</v>
      </c>
    </row>
    <row r="14" spans="2:15" ht="21" customHeight="1">
      <c r="B14" s="10" t="s">
        <v>65</v>
      </c>
      <c r="C14" s="42">
        <v>107</v>
      </c>
      <c r="D14" s="42">
        <v>109</v>
      </c>
      <c r="E14" s="42">
        <v>149</v>
      </c>
      <c r="F14" s="43">
        <v>129</v>
      </c>
      <c r="G14" s="42">
        <v>137</v>
      </c>
      <c r="H14" s="42">
        <v>141</v>
      </c>
      <c r="I14" s="42">
        <v>286</v>
      </c>
      <c r="J14" s="44">
        <v>434</v>
      </c>
      <c r="K14" s="42">
        <v>642</v>
      </c>
      <c r="L14" s="79">
        <v>630</v>
      </c>
      <c r="M14" s="79">
        <v>690</v>
      </c>
      <c r="N14" s="79">
        <v>439</v>
      </c>
      <c r="O14" s="73">
        <f t="shared" si="0"/>
        <v>3893</v>
      </c>
    </row>
    <row r="15" spans="2:15" ht="21" customHeight="1">
      <c r="B15" s="23" t="s">
        <v>93</v>
      </c>
      <c r="C15" s="45">
        <v>34</v>
      </c>
      <c r="D15" s="45">
        <v>48</v>
      </c>
      <c r="E15" s="45">
        <v>28</v>
      </c>
      <c r="F15" s="46">
        <v>43</v>
      </c>
      <c r="G15" s="45">
        <v>38</v>
      </c>
      <c r="H15" s="45">
        <v>81</v>
      </c>
      <c r="I15" s="45">
        <v>146</v>
      </c>
      <c r="J15" s="47">
        <v>181</v>
      </c>
      <c r="K15" s="45">
        <v>206</v>
      </c>
      <c r="L15" s="80">
        <v>187</v>
      </c>
      <c r="M15" s="80">
        <v>204</v>
      </c>
      <c r="N15" s="80">
        <v>97</v>
      </c>
      <c r="O15" s="74">
        <f t="shared" si="0"/>
        <v>1293</v>
      </c>
    </row>
    <row r="16" spans="2:15" ht="21" customHeight="1">
      <c r="B16" s="10" t="s">
        <v>66</v>
      </c>
      <c r="C16" s="42">
        <v>22</v>
      </c>
      <c r="D16" s="42">
        <v>35</v>
      </c>
      <c r="E16" s="42">
        <v>25</v>
      </c>
      <c r="F16" s="43">
        <v>20</v>
      </c>
      <c r="G16" s="42">
        <v>63</v>
      </c>
      <c r="H16" s="42">
        <v>25</v>
      </c>
      <c r="I16" s="42">
        <v>57</v>
      </c>
      <c r="J16" s="44">
        <v>86</v>
      </c>
      <c r="K16" s="42">
        <v>125</v>
      </c>
      <c r="L16" s="79">
        <v>130</v>
      </c>
      <c r="M16" s="79">
        <v>144</v>
      </c>
      <c r="N16" s="79">
        <v>111</v>
      </c>
      <c r="O16" s="73">
        <f t="shared" si="0"/>
        <v>843</v>
      </c>
    </row>
    <row r="17" spans="2:15" ht="21" customHeight="1">
      <c r="B17" s="23" t="s">
        <v>67</v>
      </c>
      <c r="C17" s="45">
        <v>213</v>
      </c>
      <c r="D17" s="45">
        <v>206</v>
      </c>
      <c r="E17" s="45">
        <v>225</v>
      </c>
      <c r="F17" s="46">
        <v>206</v>
      </c>
      <c r="G17" s="45">
        <v>240</v>
      </c>
      <c r="H17" s="45">
        <v>196</v>
      </c>
      <c r="I17" s="45">
        <v>434</v>
      </c>
      <c r="J17" s="47">
        <v>573</v>
      </c>
      <c r="K17" s="45">
        <v>856</v>
      </c>
      <c r="L17" s="80">
        <v>865</v>
      </c>
      <c r="M17" s="80">
        <v>891</v>
      </c>
      <c r="N17" s="80">
        <v>680</v>
      </c>
      <c r="O17" s="74">
        <f t="shared" si="0"/>
        <v>5585</v>
      </c>
    </row>
    <row r="18" spans="2:15" ht="21" customHeight="1">
      <c r="B18" s="10" t="s">
        <v>68</v>
      </c>
      <c r="C18" s="42">
        <v>71</v>
      </c>
      <c r="D18" s="42">
        <v>65</v>
      </c>
      <c r="E18" s="42">
        <v>71</v>
      </c>
      <c r="F18" s="43">
        <v>68</v>
      </c>
      <c r="G18" s="42">
        <v>53</v>
      </c>
      <c r="H18" s="42">
        <v>66</v>
      </c>
      <c r="I18" s="42">
        <v>152</v>
      </c>
      <c r="J18" s="44">
        <v>153</v>
      </c>
      <c r="K18" s="42">
        <v>232</v>
      </c>
      <c r="L18" s="79">
        <v>251</v>
      </c>
      <c r="M18" s="79">
        <v>221</v>
      </c>
      <c r="N18" s="79">
        <v>194</v>
      </c>
      <c r="O18" s="73">
        <f t="shared" si="0"/>
        <v>1597</v>
      </c>
    </row>
    <row r="19" spans="2:15" ht="21" customHeight="1">
      <c r="B19" s="23" t="s">
        <v>69</v>
      </c>
      <c r="C19" s="45">
        <v>80</v>
      </c>
      <c r="D19" s="45">
        <v>60</v>
      </c>
      <c r="E19" s="45">
        <v>67</v>
      </c>
      <c r="F19" s="46">
        <v>50</v>
      </c>
      <c r="G19" s="45">
        <v>73</v>
      </c>
      <c r="H19" s="45">
        <v>33</v>
      </c>
      <c r="I19" s="45">
        <v>90</v>
      </c>
      <c r="J19" s="47">
        <v>133</v>
      </c>
      <c r="K19" s="45">
        <v>237</v>
      </c>
      <c r="L19" s="80">
        <v>244</v>
      </c>
      <c r="M19" s="80">
        <v>208</v>
      </c>
      <c r="N19" s="80">
        <v>210</v>
      </c>
      <c r="O19" s="74">
        <f t="shared" si="0"/>
        <v>1485</v>
      </c>
    </row>
    <row r="20" spans="2:15" ht="21" customHeight="1">
      <c r="B20" s="10" t="s">
        <v>70</v>
      </c>
      <c r="C20" s="42">
        <v>34</v>
      </c>
      <c r="D20" s="42">
        <v>74</v>
      </c>
      <c r="E20" s="42">
        <v>90</v>
      </c>
      <c r="F20" s="43">
        <v>47</v>
      </c>
      <c r="G20" s="42">
        <v>43</v>
      </c>
      <c r="H20" s="42">
        <v>52</v>
      </c>
      <c r="I20" s="42">
        <v>101</v>
      </c>
      <c r="J20" s="44">
        <v>161</v>
      </c>
      <c r="K20" s="42">
        <v>176</v>
      </c>
      <c r="L20" s="79">
        <v>227</v>
      </c>
      <c r="M20" s="79">
        <v>234</v>
      </c>
      <c r="N20" s="79">
        <v>136</v>
      </c>
      <c r="O20" s="73">
        <f t="shared" si="0"/>
        <v>1375</v>
      </c>
    </row>
    <row r="21" spans="2:15" ht="21" customHeight="1">
      <c r="B21" s="23" t="s">
        <v>71</v>
      </c>
      <c r="C21" s="45">
        <v>38</v>
      </c>
      <c r="D21" s="45">
        <v>36</v>
      </c>
      <c r="E21" s="45">
        <v>26</v>
      </c>
      <c r="F21" s="46">
        <v>32</v>
      </c>
      <c r="G21" s="45">
        <v>20</v>
      </c>
      <c r="H21" s="45">
        <v>51</v>
      </c>
      <c r="I21" s="45">
        <v>112</v>
      </c>
      <c r="J21" s="47">
        <v>168</v>
      </c>
      <c r="K21" s="45">
        <v>261</v>
      </c>
      <c r="L21" s="80">
        <v>243</v>
      </c>
      <c r="M21" s="80">
        <v>223</v>
      </c>
      <c r="N21" s="80">
        <v>187</v>
      </c>
      <c r="O21" s="74">
        <f t="shared" si="0"/>
        <v>1397</v>
      </c>
    </row>
    <row r="22" spans="2:15" ht="21" customHeight="1">
      <c r="B22" s="10" t="s">
        <v>72</v>
      </c>
      <c r="C22" s="42">
        <v>58</v>
      </c>
      <c r="D22" s="42">
        <v>60</v>
      </c>
      <c r="E22" s="42">
        <v>40</v>
      </c>
      <c r="F22" s="43">
        <v>50</v>
      </c>
      <c r="G22" s="42">
        <v>54</v>
      </c>
      <c r="H22" s="42">
        <v>82</v>
      </c>
      <c r="I22" s="42">
        <v>176</v>
      </c>
      <c r="J22" s="44">
        <v>263</v>
      </c>
      <c r="K22" s="42">
        <v>392</v>
      </c>
      <c r="L22" s="79">
        <v>392</v>
      </c>
      <c r="M22" s="79">
        <v>401</v>
      </c>
      <c r="N22" s="79">
        <v>180</v>
      </c>
      <c r="O22" s="73">
        <f t="shared" si="0"/>
        <v>2148</v>
      </c>
    </row>
    <row r="23" spans="2:15" ht="21" customHeight="1">
      <c r="B23" s="23" t="s">
        <v>73</v>
      </c>
      <c r="C23" s="45">
        <v>66</v>
      </c>
      <c r="D23" s="45">
        <v>34</v>
      </c>
      <c r="E23" s="45">
        <v>65</v>
      </c>
      <c r="F23" s="46">
        <v>49</v>
      </c>
      <c r="G23" s="45">
        <v>34</v>
      </c>
      <c r="H23" s="45">
        <v>59</v>
      </c>
      <c r="I23" s="45">
        <v>83</v>
      </c>
      <c r="J23" s="47">
        <v>104</v>
      </c>
      <c r="K23" s="45">
        <v>133</v>
      </c>
      <c r="L23" s="80">
        <v>168</v>
      </c>
      <c r="M23" s="80">
        <v>180</v>
      </c>
      <c r="N23" s="80">
        <v>215</v>
      </c>
      <c r="O23" s="74">
        <f t="shared" si="0"/>
        <v>1190</v>
      </c>
    </row>
    <row r="24" spans="2:15" s="24" customFormat="1" ht="30" customHeight="1">
      <c r="B24" s="10" t="s">
        <v>9</v>
      </c>
      <c r="C24" s="64">
        <f>SUM(C4:C23)</f>
        <v>1880</v>
      </c>
      <c r="D24" s="64">
        <f aca="true" t="shared" si="1" ref="D24:N24">SUM(D4:D23)</f>
        <v>1888</v>
      </c>
      <c r="E24" s="64">
        <f t="shared" si="1"/>
        <v>1990</v>
      </c>
      <c r="F24" s="64">
        <f t="shared" si="1"/>
        <v>1896</v>
      </c>
      <c r="G24" s="64">
        <f t="shared" si="1"/>
        <v>1889</v>
      </c>
      <c r="H24" s="64">
        <f t="shared" si="1"/>
        <v>2304</v>
      </c>
      <c r="I24" s="64">
        <f t="shared" si="1"/>
        <v>4461</v>
      </c>
      <c r="J24" s="64">
        <f t="shared" si="1"/>
        <v>5851</v>
      </c>
      <c r="K24" s="64">
        <f t="shared" si="1"/>
        <v>8820</v>
      </c>
      <c r="L24" s="64">
        <f t="shared" si="1"/>
        <v>9248</v>
      </c>
      <c r="M24" s="64">
        <f t="shared" si="1"/>
        <v>10372</v>
      </c>
      <c r="N24" s="64">
        <f t="shared" si="1"/>
        <v>7127</v>
      </c>
      <c r="O24" s="73">
        <f t="shared" si="0"/>
        <v>57726</v>
      </c>
    </row>
    <row r="25" spans="2:15" ht="21" customHeight="1">
      <c r="B25" s="98" t="s">
        <v>110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</row>
  </sheetData>
  <sheetProtection/>
  <mergeCells count="2">
    <mergeCell ref="B25:O25"/>
    <mergeCell ref="B2:O2"/>
  </mergeCells>
  <printOptions horizontalCentered="1"/>
  <pageMargins left="0" right="0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26"/>
  <sheetViews>
    <sheetView showGridLines="0" showRowColHeaders="0" zoomScalePageLayoutView="0" workbookViewId="0" topLeftCell="A1">
      <selection activeCell="B26" sqref="B26:D26"/>
    </sheetView>
  </sheetViews>
  <sheetFormatPr defaultColWidth="9.140625" defaultRowHeight="12.75"/>
  <cols>
    <col min="2" max="2" width="43.8515625" style="0" customWidth="1"/>
    <col min="3" max="4" width="20.140625" style="0" customWidth="1"/>
  </cols>
  <sheetData>
    <row r="1" ht="18.75" customHeight="1"/>
    <row r="2" spans="2:4" ht="45" customHeight="1">
      <c r="B2" s="92" t="s">
        <v>102</v>
      </c>
      <c r="C2" s="92"/>
      <c r="D2" s="92"/>
    </row>
    <row r="3" spans="2:4" ht="19.5" customHeight="1">
      <c r="B3" s="92" t="s">
        <v>130</v>
      </c>
      <c r="C3" s="92"/>
      <c r="D3" s="92"/>
    </row>
    <row r="4" spans="2:4" ht="25.5" customHeight="1">
      <c r="B4" s="68" t="s">
        <v>27</v>
      </c>
      <c r="C4" s="69" t="s">
        <v>113</v>
      </c>
      <c r="D4" s="70" t="s">
        <v>28</v>
      </c>
    </row>
    <row r="5" spans="2:4" ht="22.5" customHeight="1">
      <c r="B5" s="1" t="s">
        <v>29</v>
      </c>
      <c r="C5" s="2">
        <v>72044</v>
      </c>
      <c r="D5" s="3">
        <v>35135</v>
      </c>
    </row>
    <row r="6" spans="2:4" ht="22.5" customHeight="1">
      <c r="B6" s="4" t="s">
        <v>30</v>
      </c>
      <c r="C6" s="5">
        <v>18</v>
      </c>
      <c r="D6" s="6">
        <v>0</v>
      </c>
    </row>
    <row r="7" spans="2:4" ht="22.5" customHeight="1">
      <c r="B7" s="1" t="s">
        <v>31</v>
      </c>
      <c r="C7" s="2">
        <v>909</v>
      </c>
      <c r="D7" s="3">
        <v>0</v>
      </c>
    </row>
    <row r="8" spans="2:4" ht="22.5" customHeight="1">
      <c r="B8" s="4" t="s">
        <v>32</v>
      </c>
      <c r="C8" s="5">
        <v>225</v>
      </c>
      <c r="D8" s="6">
        <v>0</v>
      </c>
    </row>
    <row r="9" spans="2:4" ht="22.5" customHeight="1">
      <c r="B9" s="1" t="s">
        <v>33</v>
      </c>
      <c r="C9" s="2">
        <v>218</v>
      </c>
      <c r="D9" s="3">
        <v>0</v>
      </c>
    </row>
    <row r="10" spans="2:4" ht="22.5" customHeight="1">
      <c r="B10" s="4" t="s">
        <v>34</v>
      </c>
      <c r="C10" s="5">
        <v>0</v>
      </c>
      <c r="D10" s="6">
        <v>0</v>
      </c>
    </row>
    <row r="11" spans="2:4" ht="22.5" customHeight="1">
      <c r="B11" s="1" t="s">
        <v>47</v>
      </c>
      <c r="C11" s="2">
        <v>468096</v>
      </c>
      <c r="D11" s="7">
        <v>207605</v>
      </c>
    </row>
    <row r="12" spans="2:4" ht="22.5" customHeight="1">
      <c r="B12" s="4" t="s">
        <v>35</v>
      </c>
      <c r="C12" s="87"/>
      <c r="D12" s="88"/>
    </row>
    <row r="13" spans="2:4" ht="22.5" customHeight="1">
      <c r="B13" s="1" t="s">
        <v>36</v>
      </c>
      <c r="C13" s="2">
        <v>34106</v>
      </c>
      <c r="D13" s="7">
        <v>57661</v>
      </c>
    </row>
    <row r="14" spans="2:4" ht="22.5" customHeight="1">
      <c r="B14" s="4" t="s">
        <v>37</v>
      </c>
      <c r="C14" s="5">
        <v>15452</v>
      </c>
      <c r="D14" s="9">
        <v>27620</v>
      </c>
    </row>
    <row r="15" spans="2:4" ht="22.5" customHeight="1">
      <c r="B15" s="1" t="s">
        <v>38</v>
      </c>
      <c r="C15" s="2">
        <v>398</v>
      </c>
      <c r="D15" s="7">
        <v>671</v>
      </c>
    </row>
    <row r="16" spans="2:4" ht="22.5" customHeight="1">
      <c r="B16" s="4" t="s">
        <v>39</v>
      </c>
      <c r="C16" s="5">
        <v>7203</v>
      </c>
      <c r="D16" s="9">
        <v>7093</v>
      </c>
    </row>
    <row r="17" spans="2:4" ht="22.5" customHeight="1">
      <c r="B17" s="1" t="s">
        <v>40</v>
      </c>
      <c r="C17" s="2">
        <v>15171</v>
      </c>
      <c r="D17" s="2">
        <v>1602</v>
      </c>
    </row>
    <row r="18" spans="2:4" ht="22.5" customHeight="1">
      <c r="B18" s="4" t="s">
        <v>41</v>
      </c>
      <c r="C18" s="5">
        <v>35085</v>
      </c>
      <c r="D18" s="9">
        <v>19914</v>
      </c>
    </row>
    <row r="19" spans="2:4" ht="22.5" customHeight="1">
      <c r="B19" s="1" t="s">
        <v>114</v>
      </c>
      <c r="C19" s="87"/>
      <c r="D19" s="89"/>
    </row>
    <row r="20" spans="2:4" ht="22.5" customHeight="1">
      <c r="B20" s="4" t="s">
        <v>42</v>
      </c>
      <c r="C20" s="5">
        <v>19704</v>
      </c>
      <c r="D20" s="9">
        <v>22487</v>
      </c>
    </row>
    <row r="21" spans="2:4" ht="22.5" customHeight="1">
      <c r="B21" s="1" t="s">
        <v>43</v>
      </c>
      <c r="C21" s="2">
        <v>1599</v>
      </c>
      <c r="D21" s="2">
        <v>867</v>
      </c>
    </row>
    <row r="22" spans="2:4" ht="22.5" customHeight="1">
      <c r="B22" s="4" t="s">
        <v>44</v>
      </c>
      <c r="C22" s="87"/>
      <c r="D22" s="89"/>
    </row>
    <row r="23" spans="2:4" ht="22.5" customHeight="1">
      <c r="B23" s="1" t="s">
        <v>45</v>
      </c>
      <c r="C23" s="2">
        <v>0</v>
      </c>
      <c r="D23" s="7">
        <v>89845</v>
      </c>
    </row>
    <row r="24" spans="2:4" ht="22.5" customHeight="1">
      <c r="B24" s="4" t="s">
        <v>46</v>
      </c>
      <c r="C24" s="5">
        <v>2216</v>
      </c>
      <c r="D24" s="9">
        <v>3948</v>
      </c>
    </row>
    <row r="25" spans="2:4" s="12" customFormat="1" ht="30" customHeight="1">
      <c r="B25" s="10" t="s">
        <v>9</v>
      </c>
      <c r="C25" s="11">
        <f>SUM(C5:C24)</f>
        <v>672444</v>
      </c>
      <c r="D25" s="11">
        <f>SUM(D5:D24)</f>
        <v>474448</v>
      </c>
    </row>
    <row r="26" spans="2:4" ht="30" customHeight="1">
      <c r="B26" s="93" t="s">
        <v>112</v>
      </c>
      <c r="C26" s="94"/>
      <c r="D26" s="94"/>
    </row>
  </sheetData>
  <sheetProtection/>
  <mergeCells count="3">
    <mergeCell ref="B2:D2"/>
    <mergeCell ref="B26:D26"/>
    <mergeCell ref="B3:D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26"/>
  <sheetViews>
    <sheetView showGridLines="0" showRowColHeaders="0" zoomScalePageLayoutView="0" workbookViewId="0" topLeftCell="A1">
      <selection activeCell="B26" sqref="B26:O26"/>
    </sheetView>
  </sheetViews>
  <sheetFormatPr defaultColWidth="8.00390625" defaultRowHeight="12.75"/>
  <cols>
    <col min="1" max="1" width="8.00390625" style="48" customWidth="1"/>
    <col min="2" max="2" width="18.7109375" style="48" customWidth="1"/>
    <col min="3" max="14" width="9.8515625" style="48" customWidth="1"/>
    <col min="15" max="15" width="9.8515625" style="49" customWidth="1"/>
    <col min="16" max="16384" width="8.00390625" style="48" customWidth="1"/>
  </cols>
  <sheetData>
    <row r="1" ht="18.75" customHeight="1"/>
    <row r="2" spans="2:15" ht="37.5" customHeight="1">
      <c r="B2" s="95" t="s">
        <v>120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7"/>
    </row>
    <row r="3" spans="2:15" ht="19.5" customHeight="1">
      <c r="B3" s="102" t="s">
        <v>48</v>
      </c>
      <c r="C3" s="100" t="s">
        <v>103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2:15" ht="37.5" customHeight="1">
      <c r="B4" s="103"/>
      <c r="C4" s="13" t="s">
        <v>81</v>
      </c>
      <c r="D4" s="38" t="s">
        <v>49</v>
      </c>
      <c r="E4" s="13" t="s">
        <v>50</v>
      </c>
      <c r="F4" s="13" t="s">
        <v>51</v>
      </c>
      <c r="G4" s="38" t="s">
        <v>52</v>
      </c>
      <c r="H4" s="38" t="s">
        <v>53</v>
      </c>
      <c r="I4" s="38" t="s">
        <v>54</v>
      </c>
      <c r="J4" s="13" t="s">
        <v>82</v>
      </c>
      <c r="K4" s="13" t="s">
        <v>84</v>
      </c>
      <c r="L4" s="38" t="s">
        <v>55</v>
      </c>
      <c r="M4" s="38" t="s">
        <v>56</v>
      </c>
      <c r="N4" s="38" t="s">
        <v>57</v>
      </c>
      <c r="O4" s="59" t="s">
        <v>0</v>
      </c>
    </row>
    <row r="5" spans="2:15" ht="21" customHeight="1">
      <c r="B5" s="10" t="s">
        <v>85</v>
      </c>
      <c r="C5" s="60">
        <v>19822</v>
      </c>
      <c r="D5" s="60">
        <v>18648</v>
      </c>
      <c r="E5" s="60">
        <v>22623</v>
      </c>
      <c r="F5" s="60">
        <v>23073</v>
      </c>
      <c r="G5" s="60">
        <v>23331</v>
      </c>
      <c r="H5" s="60">
        <v>24763</v>
      </c>
      <c r="I5" s="7">
        <v>24299</v>
      </c>
      <c r="J5" s="60">
        <v>20290</v>
      </c>
      <c r="K5" s="7">
        <v>20500</v>
      </c>
      <c r="L5" s="7">
        <v>18879</v>
      </c>
      <c r="M5" s="7">
        <v>15722</v>
      </c>
      <c r="N5" s="7">
        <v>12415</v>
      </c>
      <c r="O5" s="11">
        <f>SUM(C5:N5)</f>
        <v>244365</v>
      </c>
    </row>
    <row r="6" spans="2:15" ht="21" customHeight="1">
      <c r="B6" s="23" t="s">
        <v>58</v>
      </c>
      <c r="C6" s="61">
        <v>4827</v>
      </c>
      <c r="D6" s="61">
        <v>4658</v>
      </c>
      <c r="E6" s="61">
        <v>5225</v>
      </c>
      <c r="F6" s="61">
        <v>6636</v>
      </c>
      <c r="G6" s="61">
        <v>5870</v>
      </c>
      <c r="H6" s="61">
        <v>6365</v>
      </c>
      <c r="I6" s="9">
        <v>6451</v>
      </c>
      <c r="J6" s="61">
        <v>5837</v>
      </c>
      <c r="K6" s="9">
        <v>5235</v>
      </c>
      <c r="L6" s="9">
        <v>5016</v>
      </c>
      <c r="M6" s="9">
        <v>3963</v>
      </c>
      <c r="N6" s="9">
        <v>3467</v>
      </c>
      <c r="O6" s="17">
        <f aca="true" t="shared" si="0" ref="O6:O25">SUM(C6:N6)</f>
        <v>63550</v>
      </c>
    </row>
    <row r="7" spans="2:15" ht="21" customHeight="1">
      <c r="B7" s="10" t="s">
        <v>59</v>
      </c>
      <c r="C7" s="60">
        <v>3564</v>
      </c>
      <c r="D7" s="60">
        <v>3082</v>
      </c>
      <c r="E7" s="60">
        <v>3478</v>
      </c>
      <c r="F7" s="60">
        <v>4630</v>
      </c>
      <c r="G7" s="60">
        <v>4437</v>
      </c>
      <c r="H7" s="60">
        <v>5111</v>
      </c>
      <c r="I7" s="7">
        <v>5030</v>
      </c>
      <c r="J7" s="60">
        <v>4043</v>
      </c>
      <c r="K7" s="7">
        <v>3821</v>
      </c>
      <c r="L7" s="7">
        <v>3749</v>
      </c>
      <c r="M7" s="7">
        <v>2860</v>
      </c>
      <c r="N7" s="7">
        <v>2306</v>
      </c>
      <c r="O7" s="11">
        <f t="shared" si="0"/>
        <v>46111</v>
      </c>
    </row>
    <row r="8" spans="2:15" ht="21" customHeight="1">
      <c r="B8" s="23" t="s">
        <v>60</v>
      </c>
      <c r="C8" s="61">
        <v>3623</v>
      </c>
      <c r="D8" s="61">
        <v>3121</v>
      </c>
      <c r="E8" s="61">
        <v>3248</v>
      </c>
      <c r="F8" s="61">
        <v>4929</v>
      </c>
      <c r="G8" s="61">
        <v>4044</v>
      </c>
      <c r="H8" s="61">
        <v>4312</v>
      </c>
      <c r="I8" s="61">
        <v>4091</v>
      </c>
      <c r="J8" s="61">
        <v>3985</v>
      </c>
      <c r="K8" s="9">
        <v>3420</v>
      </c>
      <c r="L8" s="9">
        <v>3448</v>
      </c>
      <c r="M8" s="9">
        <v>2660</v>
      </c>
      <c r="N8" s="9">
        <v>2226</v>
      </c>
      <c r="O8" s="17">
        <f t="shared" si="0"/>
        <v>43107</v>
      </c>
    </row>
    <row r="9" spans="2:15" ht="21" customHeight="1">
      <c r="B9" s="10" t="s">
        <v>92</v>
      </c>
      <c r="C9" s="60">
        <v>6442</v>
      </c>
      <c r="D9" s="60">
        <v>5748</v>
      </c>
      <c r="E9" s="60">
        <v>6358</v>
      </c>
      <c r="F9" s="60">
        <v>8138</v>
      </c>
      <c r="G9" s="60">
        <v>7036</v>
      </c>
      <c r="H9" s="60">
        <v>7463</v>
      </c>
      <c r="I9" s="60">
        <v>7627</v>
      </c>
      <c r="J9" s="60">
        <v>6915</v>
      </c>
      <c r="K9" s="7">
        <v>6975</v>
      </c>
      <c r="L9" s="7">
        <v>6612</v>
      </c>
      <c r="M9" s="7">
        <v>5110</v>
      </c>
      <c r="N9" s="7">
        <v>4088</v>
      </c>
      <c r="O9" s="11">
        <f t="shared" si="0"/>
        <v>78512</v>
      </c>
    </row>
    <row r="10" spans="2:15" ht="21" customHeight="1">
      <c r="B10" s="23" t="s">
        <v>61</v>
      </c>
      <c r="C10" s="61">
        <v>4140</v>
      </c>
      <c r="D10" s="61">
        <v>3795</v>
      </c>
      <c r="E10" s="61">
        <v>4302</v>
      </c>
      <c r="F10" s="61">
        <v>5551</v>
      </c>
      <c r="G10" s="61">
        <v>4769</v>
      </c>
      <c r="H10" s="61">
        <v>5272</v>
      </c>
      <c r="I10" s="61">
        <v>5195</v>
      </c>
      <c r="J10" s="61">
        <v>4573</v>
      </c>
      <c r="K10" s="9">
        <v>3962</v>
      </c>
      <c r="L10" s="9">
        <v>3947</v>
      </c>
      <c r="M10" s="9">
        <v>3119</v>
      </c>
      <c r="N10" s="9">
        <v>2743</v>
      </c>
      <c r="O10" s="17">
        <f t="shared" si="0"/>
        <v>51368</v>
      </c>
    </row>
    <row r="11" spans="2:15" ht="21" customHeight="1">
      <c r="B11" s="10" t="s">
        <v>62</v>
      </c>
      <c r="C11" s="60">
        <v>3977</v>
      </c>
      <c r="D11" s="60">
        <v>3522</v>
      </c>
      <c r="E11" s="60">
        <v>3933</v>
      </c>
      <c r="F11" s="60">
        <v>5429</v>
      </c>
      <c r="G11" s="60">
        <v>4708</v>
      </c>
      <c r="H11" s="60">
        <v>5203</v>
      </c>
      <c r="I11" s="60">
        <v>5482</v>
      </c>
      <c r="J11" s="60">
        <v>4757</v>
      </c>
      <c r="K11" s="7">
        <v>4041</v>
      </c>
      <c r="L11" s="7">
        <v>4164</v>
      </c>
      <c r="M11" s="7">
        <v>3338</v>
      </c>
      <c r="N11" s="7">
        <v>2431</v>
      </c>
      <c r="O11" s="11">
        <f t="shared" si="0"/>
        <v>50985</v>
      </c>
    </row>
    <row r="12" spans="2:15" ht="21" customHeight="1">
      <c r="B12" s="23" t="s">
        <v>63</v>
      </c>
      <c r="C12" s="61">
        <v>4551</v>
      </c>
      <c r="D12" s="61">
        <v>4223</v>
      </c>
      <c r="E12" s="61">
        <v>4659</v>
      </c>
      <c r="F12" s="61">
        <v>6016</v>
      </c>
      <c r="G12" s="61">
        <v>5530</v>
      </c>
      <c r="H12" s="61">
        <v>5872</v>
      </c>
      <c r="I12" s="61">
        <v>6262</v>
      </c>
      <c r="J12" s="61">
        <v>5360</v>
      </c>
      <c r="K12" s="9">
        <v>4155</v>
      </c>
      <c r="L12" s="9">
        <v>4353</v>
      </c>
      <c r="M12" s="9">
        <v>3485</v>
      </c>
      <c r="N12" s="9">
        <v>2809</v>
      </c>
      <c r="O12" s="17">
        <f t="shared" si="0"/>
        <v>57275</v>
      </c>
    </row>
    <row r="13" spans="2:15" ht="21" customHeight="1">
      <c r="B13" s="10" t="s">
        <v>96</v>
      </c>
      <c r="C13" s="60">
        <v>5580</v>
      </c>
      <c r="D13" s="60">
        <v>4830</v>
      </c>
      <c r="E13" s="60">
        <v>5374</v>
      </c>
      <c r="F13" s="60">
        <v>6838</v>
      </c>
      <c r="G13" s="60">
        <v>6137</v>
      </c>
      <c r="H13" s="60">
        <v>6643</v>
      </c>
      <c r="I13" s="60">
        <v>6612</v>
      </c>
      <c r="J13" s="60">
        <v>5892</v>
      </c>
      <c r="K13" s="7">
        <v>5867</v>
      </c>
      <c r="L13" s="7">
        <v>5517</v>
      </c>
      <c r="M13" s="7">
        <v>4187</v>
      </c>
      <c r="N13" s="7">
        <v>3700</v>
      </c>
      <c r="O13" s="11">
        <f t="shared" si="0"/>
        <v>67177</v>
      </c>
    </row>
    <row r="14" spans="2:15" ht="21" customHeight="1">
      <c r="B14" s="23" t="s">
        <v>64</v>
      </c>
      <c r="C14" s="61">
        <v>2718</v>
      </c>
      <c r="D14" s="61">
        <v>2440</v>
      </c>
      <c r="E14" s="61">
        <v>2635</v>
      </c>
      <c r="F14" s="61">
        <v>3540</v>
      </c>
      <c r="G14" s="61">
        <v>3064</v>
      </c>
      <c r="H14" s="61">
        <v>3346</v>
      </c>
      <c r="I14" s="61">
        <v>3373</v>
      </c>
      <c r="J14" s="61">
        <v>3027</v>
      </c>
      <c r="K14" s="9">
        <v>2763</v>
      </c>
      <c r="L14" s="9">
        <v>2689</v>
      </c>
      <c r="M14" s="9">
        <v>2196</v>
      </c>
      <c r="N14" s="9">
        <v>1684</v>
      </c>
      <c r="O14" s="17">
        <f t="shared" si="0"/>
        <v>33475</v>
      </c>
    </row>
    <row r="15" spans="2:15" ht="21" customHeight="1">
      <c r="B15" s="10" t="s">
        <v>65</v>
      </c>
      <c r="C15" s="60">
        <v>3709</v>
      </c>
      <c r="D15" s="60">
        <v>3271</v>
      </c>
      <c r="E15" s="60">
        <v>3586</v>
      </c>
      <c r="F15" s="60">
        <v>4543</v>
      </c>
      <c r="G15" s="60">
        <v>4057</v>
      </c>
      <c r="H15" s="60">
        <v>4465</v>
      </c>
      <c r="I15" s="60">
        <v>4432</v>
      </c>
      <c r="J15" s="60">
        <v>4277</v>
      </c>
      <c r="K15" s="7">
        <v>3834</v>
      </c>
      <c r="L15" s="7">
        <v>3899</v>
      </c>
      <c r="M15" s="7">
        <v>2861</v>
      </c>
      <c r="N15" s="7">
        <v>2452</v>
      </c>
      <c r="O15" s="11">
        <f t="shared" si="0"/>
        <v>45386</v>
      </c>
    </row>
    <row r="16" spans="2:15" ht="21" customHeight="1">
      <c r="B16" s="23" t="s">
        <v>93</v>
      </c>
      <c r="C16" s="61">
        <v>3099</v>
      </c>
      <c r="D16" s="61">
        <v>2695</v>
      </c>
      <c r="E16" s="61">
        <v>2950</v>
      </c>
      <c r="F16" s="61">
        <v>4265</v>
      </c>
      <c r="G16" s="61">
        <v>3756</v>
      </c>
      <c r="H16" s="61">
        <v>4119</v>
      </c>
      <c r="I16" s="61">
        <v>4071</v>
      </c>
      <c r="J16" s="61">
        <v>3431</v>
      </c>
      <c r="K16" s="9">
        <v>2991</v>
      </c>
      <c r="L16" s="9">
        <v>2797</v>
      </c>
      <c r="M16" s="9">
        <v>2450</v>
      </c>
      <c r="N16" s="9">
        <v>2018</v>
      </c>
      <c r="O16" s="17">
        <f t="shared" si="0"/>
        <v>38642</v>
      </c>
    </row>
    <row r="17" spans="2:15" ht="21" customHeight="1">
      <c r="B17" s="10" t="s">
        <v>66</v>
      </c>
      <c r="C17" s="60">
        <v>1666</v>
      </c>
      <c r="D17" s="60">
        <v>1486</v>
      </c>
      <c r="E17" s="60">
        <v>1630</v>
      </c>
      <c r="F17" s="60">
        <v>2518</v>
      </c>
      <c r="G17" s="60">
        <v>1994</v>
      </c>
      <c r="H17" s="60">
        <v>2045</v>
      </c>
      <c r="I17" s="60">
        <v>2264</v>
      </c>
      <c r="J17" s="60">
        <v>2009</v>
      </c>
      <c r="K17" s="7">
        <v>1745</v>
      </c>
      <c r="L17" s="7">
        <v>1761</v>
      </c>
      <c r="M17" s="7">
        <v>1365</v>
      </c>
      <c r="N17" s="7">
        <v>1079</v>
      </c>
      <c r="O17" s="11">
        <f t="shared" si="0"/>
        <v>21562</v>
      </c>
    </row>
    <row r="18" spans="2:15" ht="21" customHeight="1">
      <c r="B18" s="23" t="s">
        <v>67</v>
      </c>
      <c r="C18" s="61">
        <v>11956</v>
      </c>
      <c r="D18" s="61">
        <v>10642</v>
      </c>
      <c r="E18" s="61">
        <v>11929</v>
      </c>
      <c r="F18" s="61">
        <v>15685</v>
      </c>
      <c r="G18" s="61">
        <v>14045</v>
      </c>
      <c r="H18" s="61">
        <v>16197</v>
      </c>
      <c r="I18" s="61">
        <v>16126</v>
      </c>
      <c r="J18" s="61">
        <v>13721</v>
      </c>
      <c r="K18" s="9">
        <v>12464</v>
      </c>
      <c r="L18" s="9">
        <v>11682</v>
      </c>
      <c r="M18" s="9">
        <v>9411</v>
      </c>
      <c r="N18" s="9">
        <v>7614</v>
      </c>
      <c r="O18" s="17">
        <f t="shared" si="0"/>
        <v>151472</v>
      </c>
    </row>
    <row r="19" spans="2:15" ht="21" customHeight="1">
      <c r="B19" s="10" t="s">
        <v>68</v>
      </c>
      <c r="C19" s="60">
        <v>2987</v>
      </c>
      <c r="D19" s="60">
        <v>2614</v>
      </c>
      <c r="E19" s="60">
        <v>3032</v>
      </c>
      <c r="F19" s="60">
        <v>4031</v>
      </c>
      <c r="G19" s="60">
        <v>3567</v>
      </c>
      <c r="H19" s="60">
        <v>3861</v>
      </c>
      <c r="I19" s="60">
        <v>3917</v>
      </c>
      <c r="J19" s="60">
        <v>3611</v>
      </c>
      <c r="K19" s="7">
        <v>2980</v>
      </c>
      <c r="L19" s="7">
        <v>3169</v>
      </c>
      <c r="M19" s="7">
        <v>2443</v>
      </c>
      <c r="N19" s="7">
        <v>2078</v>
      </c>
      <c r="O19" s="11">
        <f t="shared" si="0"/>
        <v>38290</v>
      </c>
    </row>
    <row r="20" spans="2:15" ht="21" customHeight="1">
      <c r="B20" s="23" t="s">
        <v>69</v>
      </c>
      <c r="C20" s="61">
        <v>5479</v>
      </c>
      <c r="D20" s="61">
        <v>4990</v>
      </c>
      <c r="E20" s="61">
        <v>5490</v>
      </c>
      <c r="F20" s="61">
        <v>6944</v>
      </c>
      <c r="G20" s="61">
        <v>5949</v>
      </c>
      <c r="H20" s="61">
        <v>6186</v>
      </c>
      <c r="I20" s="61">
        <v>6484</v>
      </c>
      <c r="J20" s="61">
        <v>6311</v>
      </c>
      <c r="K20" s="9">
        <v>6184</v>
      </c>
      <c r="L20" s="9">
        <v>6104</v>
      </c>
      <c r="M20" s="9">
        <v>4646</v>
      </c>
      <c r="N20" s="9">
        <v>3912</v>
      </c>
      <c r="O20" s="17">
        <f t="shared" si="0"/>
        <v>68679</v>
      </c>
    </row>
    <row r="21" spans="2:15" ht="21" customHeight="1">
      <c r="B21" s="10" t="s">
        <v>70</v>
      </c>
      <c r="C21" s="60">
        <v>2123</v>
      </c>
      <c r="D21" s="60">
        <v>1831</v>
      </c>
      <c r="E21" s="60">
        <v>2219</v>
      </c>
      <c r="F21" s="60">
        <v>3121</v>
      </c>
      <c r="G21" s="60">
        <v>2657</v>
      </c>
      <c r="H21" s="60">
        <v>3128</v>
      </c>
      <c r="I21" s="60">
        <v>2874</v>
      </c>
      <c r="J21" s="60">
        <v>2712</v>
      </c>
      <c r="K21" s="7">
        <v>2290</v>
      </c>
      <c r="L21" s="7">
        <v>2320</v>
      </c>
      <c r="M21" s="7">
        <v>1784</v>
      </c>
      <c r="N21" s="7">
        <v>1539</v>
      </c>
      <c r="O21" s="11">
        <f t="shared" si="0"/>
        <v>28598</v>
      </c>
    </row>
    <row r="22" spans="2:15" ht="21" customHeight="1">
      <c r="B22" s="23" t="s">
        <v>71</v>
      </c>
      <c r="C22" s="61">
        <v>2586</v>
      </c>
      <c r="D22" s="61">
        <v>2244</v>
      </c>
      <c r="E22" s="61">
        <v>2688</v>
      </c>
      <c r="F22" s="61">
        <v>3508</v>
      </c>
      <c r="G22" s="61">
        <v>3075</v>
      </c>
      <c r="H22" s="61">
        <v>3221</v>
      </c>
      <c r="I22" s="61">
        <v>3254</v>
      </c>
      <c r="J22" s="61">
        <v>2657</v>
      </c>
      <c r="K22" s="9">
        <v>2382</v>
      </c>
      <c r="L22" s="9">
        <v>2512</v>
      </c>
      <c r="M22" s="9">
        <v>1957</v>
      </c>
      <c r="N22" s="9">
        <v>1522</v>
      </c>
      <c r="O22" s="17">
        <f t="shared" si="0"/>
        <v>31606</v>
      </c>
    </row>
    <row r="23" spans="2:15" ht="21" customHeight="1">
      <c r="B23" s="10" t="s">
        <v>72</v>
      </c>
      <c r="C23" s="60">
        <v>3462</v>
      </c>
      <c r="D23" s="60">
        <v>3044</v>
      </c>
      <c r="E23" s="60">
        <v>3476</v>
      </c>
      <c r="F23" s="60">
        <v>4936</v>
      </c>
      <c r="G23" s="60">
        <v>4111</v>
      </c>
      <c r="H23" s="60">
        <v>4447</v>
      </c>
      <c r="I23" s="60">
        <v>4517</v>
      </c>
      <c r="J23" s="60">
        <v>3995</v>
      </c>
      <c r="K23" s="7">
        <v>3286</v>
      </c>
      <c r="L23" s="7">
        <v>3270</v>
      </c>
      <c r="M23" s="7">
        <v>2577</v>
      </c>
      <c r="N23" s="7">
        <v>2073</v>
      </c>
      <c r="O23" s="11">
        <f t="shared" si="0"/>
        <v>43194</v>
      </c>
    </row>
    <row r="24" spans="2:15" ht="21" customHeight="1">
      <c r="B24" s="23" t="s">
        <v>73</v>
      </c>
      <c r="C24" s="61">
        <v>2667</v>
      </c>
      <c r="D24" s="61">
        <v>2402</v>
      </c>
      <c r="E24" s="61">
        <v>2754</v>
      </c>
      <c r="F24" s="61">
        <v>3680</v>
      </c>
      <c r="G24" s="61">
        <v>3370</v>
      </c>
      <c r="H24" s="61">
        <v>3738</v>
      </c>
      <c r="I24" s="61">
        <v>3736</v>
      </c>
      <c r="J24" s="61">
        <v>3171</v>
      </c>
      <c r="K24" s="9">
        <v>2734</v>
      </c>
      <c r="L24" s="9">
        <v>2580</v>
      </c>
      <c r="M24" s="9">
        <v>2007</v>
      </c>
      <c r="N24" s="9">
        <v>1666</v>
      </c>
      <c r="O24" s="17">
        <f t="shared" si="0"/>
        <v>34505</v>
      </c>
    </row>
    <row r="25" spans="2:15" s="49" customFormat="1" ht="30" customHeight="1">
      <c r="B25" s="10" t="s">
        <v>9</v>
      </c>
      <c r="C25" s="64">
        <f>SUM(C5:C24)</f>
        <v>98978</v>
      </c>
      <c r="D25" s="64">
        <f aca="true" t="shared" si="1" ref="D25:N25">SUM(D5:D24)</f>
        <v>89286</v>
      </c>
      <c r="E25" s="64">
        <f t="shared" si="1"/>
        <v>101589</v>
      </c>
      <c r="F25" s="64">
        <f t="shared" si="1"/>
        <v>128011</v>
      </c>
      <c r="G25" s="64">
        <f t="shared" si="1"/>
        <v>115507</v>
      </c>
      <c r="H25" s="64">
        <f t="shared" si="1"/>
        <v>125757</v>
      </c>
      <c r="I25" s="64">
        <f t="shared" si="1"/>
        <v>126097</v>
      </c>
      <c r="J25" s="64">
        <f t="shared" si="1"/>
        <v>110574</v>
      </c>
      <c r="K25" s="64">
        <f t="shared" si="1"/>
        <v>101629</v>
      </c>
      <c r="L25" s="64">
        <f t="shared" si="1"/>
        <v>98468</v>
      </c>
      <c r="M25" s="64">
        <f t="shared" si="1"/>
        <v>78141</v>
      </c>
      <c r="N25" s="64">
        <f t="shared" si="1"/>
        <v>63822</v>
      </c>
      <c r="O25" s="11">
        <f t="shared" si="0"/>
        <v>1237859</v>
      </c>
    </row>
    <row r="26" spans="2:15" ht="21" customHeight="1">
      <c r="B26" s="98" t="s">
        <v>106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</row>
  </sheetData>
  <sheetProtection/>
  <mergeCells count="4">
    <mergeCell ref="B2:O2"/>
    <mergeCell ref="B26:O26"/>
    <mergeCell ref="C3:O3"/>
    <mergeCell ref="B3:B4"/>
  </mergeCells>
  <printOptions horizontalCentered="1"/>
  <pageMargins left="0" right="0" top="0.1968503937007874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O26"/>
  <sheetViews>
    <sheetView showGridLines="0" showRowColHeaders="0" zoomScalePageLayoutView="0" workbookViewId="0" topLeftCell="A1">
      <selection activeCell="B26" sqref="B26:O26"/>
    </sheetView>
  </sheetViews>
  <sheetFormatPr defaultColWidth="8.00390625" defaultRowHeight="12.75"/>
  <cols>
    <col min="1" max="1" width="8.00390625" style="50" customWidth="1"/>
    <col min="2" max="2" width="18.7109375" style="50" customWidth="1"/>
    <col min="3" max="14" width="9.8515625" style="50" customWidth="1"/>
    <col min="15" max="15" width="9.8515625" style="51" customWidth="1"/>
    <col min="16" max="16384" width="8.00390625" style="50" customWidth="1"/>
  </cols>
  <sheetData>
    <row r="1" ht="18.75" customHeight="1"/>
    <row r="2" spans="2:15" ht="37.5" customHeight="1">
      <c r="B2" s="95" t="s">
        <v>121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7"/>
    </row>
    <row r="3" spans="2:15" ht="19.5" customHeight="1">
      <c r="B3" s="102" t="s">
        <v>48</v>
      </c>
      <c r="C3" s="104" t="s">
        <v>103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</row>
    <row r="4" spans="2:15" ht="37.5" customHeight="1">
      <c r="B4" s="103"/>
      <c r="C4" s="13" t="s">
        <v>81</v>
      </c>
      <c r="D4" s="38" t="s">
        <v>49</v>
      </c>
      <c r="E4" s="13" t="s">
        <v>50</v>
      </c>
      <c r="F4" s="13" t="s">
        <v>51</v>
      </c>
      <c r="G4" s="38" t="s">
        <v>52</v>
      </c>
      <c r="H4" s="38" t="s">
        <v>53</v>
      </c>
      <c r="I4" s="38" t="s">
        <v>54</v>
      </c>
      <c r="J4" s="13" t="s">
        <v>82</v>
      </c>
      <c r="K4" s="13" t="s">
        <v>84</v>
      </c>
      <c r="L4" s="38" t="s">
        <v>55</v>
      </c>
      <c r="M4" s="38" t="s">
        <v>56</v>
      </c>
      <c r="N4" s="38" t="s">
        <v>57</v>
      </c>
      <c r="O4" s="59" t="s">
        <v>0</v>
      </c>
    </row>
    <row r="5" spans="2:15" ht="21" customHeight="1">
      <c r="B5" s="10" t="s">
        <v>85</v>
      </c>
      <c r="C5" s="90">
        <v>5826</v>
      </c>
      <c r="D5" s="60">
        <v>5543</v>
      </c>
      <c r="E5" s="60">
        <v>6629</v>
      </c>
      <c r="F5" s="60">
        <v>7998</v>
      </c>
      <c r="G5" s="60">
        <v>7900</v>
      </c>
      <c r="H5" s="60">
        <v>9184</v>
      </c>
      <c r="I5" s="7">
        <v>9890</v>
      </c>
      <c r="J5" s="60">
        <v>8047</v>
      </c>
      <c r="K5" s="7">
        <v>8142</v>
      </c>
      <c r="L5" s="7">
        <v>7389</v>
      </c>
      <c r="M5" s="7">
        <v>6043</v>
      </c>
      <c r="N5" s="7">
        <v>4690</v>
      </c>
      <c r="O5" s="11">
        <f>SUM(C5:N5)</f>
        <v>87281</v>
      </c>
    </row>
    <row r="6" spans="2:15" ht="21" customHeight="1">
      <c r="B6" s="23" t="s">
        <v>58</v>
      </c>
      <c r="C6" s="61">
        <v>1296</v>
      </c>
      <c r="D6" s="61">
        <v>1369</v>
      </c>
      <c r="E6" s="61">
        <v>1686</v>
      </c>
      <c r="F6" s="61">
        <v>2445</v>
      </c>
      <c r="G6" s="61">
        <v>1955</v>
      </c>
      <c r="H6" s="61">
        <v>2275</v>
      </c>
      <c r="I6" s="9">
        <v>2395</v>
      </c>
      <c r="J6" s="61">
        <v>2155</v>
      </c>
      <c r="K6" s="9">
        <v>1940</v>
      </c>
      <c r="L6" s="9">
        <v>1979</v>
      </c>
      <c r="M6" s="9">
        <v>1379</v>
      </c>
      <c r="N6" s="9">
        <v>1240</v>
      </c>
      <c r="O6" s="17">
        <f aca="true" t="shared" si="0" ref="O6:O25">SUM(C6:N6)</f>
        <v>22114</v>
      </c>
    </row>
    <row r="7" spans="2:15" ht="21" customHeight="1">
      <c r="B7" s="10" t="s">
        <v>59</v>
      </c>
      <c r="C7" s="60">
        <v>1064</v>
      </c>
      <c r="D7" s="60">
        <v>1072</v>
      </c>
      <c r="E7" s="60">
        <v>1272</v>
      </c>
      <c r="F7" s="60">
        <v>1813</v>
      </c>
      <c r="G7" s="60">
        <v>1660</v>
      </c>
      <c r="H7" s="60">
        <v>2133</v>
      </c>
      <c r="I7" s="7">
        <v>2131</v>
      </c>
      <c r="J7" s="60">
        <v>1699</v>
      </c>
      <c r="K7" s="7">
        <v>1612</v>
      </c>
      <c r="L7" s="7">
        <v>1620</v>
      </c>
      <c r="M7" s="7">
        <v>1137</v>
      </c>
      <c r="N7" s="7">
        <v>891</v>
      </c>
      <c r="O7" s="11">
        <f t="shared" si="0"/>
        <v>18104</v>
      </c>
    </row>
    <row r="8" spans="2:15" ht="21" customHeight="1">
      <c r="B8" s="23" t="s">
        <v>60</v>
      </c>
      <c r="C8" s="61">
        <v>1210</v>
      </c>
      <c r="D8" s="61">
        <v>1203</v>
      </c>
      <c r="E8" s="61">
        <v>1329</v>
      </c>
      <c r="F8" s="61">
        <v>2333</v>
      </c>
      <c r="G8" s="61">
        <v>1807</v>
      </c>
      <c r="H8" s="61">
        <v>1977</v>
      </c>
      <c r="I8" s="61">
        <v>1833</v>
      </c>
      <c r="J8" s="61">
        <v>1793</v>
      </c>
      <c r="K8" s="9">
        <v>1579</v>
      </c>
      <c r="L8" s="9">
        <v>1771</v>
      </c>
      <c r="M8" s="9">
        <v>1204</v>
      </c>
      <c r="N8" s="9">
        <v>944</v>
      </c>
      <c r="O8" s="17">
        <f t="shared" si="0"/>
        <v>18983</v>
      </c>
    </row>
    <row r="9" spans="2:15" ht="21" customHeight="1">
      <c r="B9" s="10" t="s">
        <v>92</v>
      </c>
      <c r="C9" s="60">
        <v>1750</v>
      </c>
      <c r="D9" s="60">
        <v>1682</v>
      </c>
      <c r="E9" s="60">
        <v>2160</v>
      </c>
      <c r="F9" s="60">
        <v>2969</v>
      </c>
      <c r="G9" s="60">
        <v>2420</v>
      </c>
      <c r="H9" s="60">
        <v>2714</v>
      </c>
      <c r="I9" s="60">
        <v>2808</v>
      </c>
      <c r="J9" s="60">
        <v>2605</v>
      </c>
      <c r="K9" s="7">
        <v>2830</v>
      </c>
      <c r="L9" s="7">
        <v>2965</v>
      </c>
      <c r="M9" s="7">
        <v>1932</v>
      </c>
      <c r="N9" s="7">
        <v>1583</v>
      </c>
      <c r="O9" s="11">
        <f t="shared" si="0"/>
        <v>28418</v>
      </c>
    </row>
    <row r="10" spans="2:15" ht="21" customHeight="1">
      <c r="B10" s="23" t="s">
        <v>61</v>
      </c>
      <c r="C10" s="61">
        <v>1008</v>
      </c>
      <c r="D10" s="61">
        <v>1010</v>
      </c>
      <c r="E10" s="61">
        <v>1465</v>
      </c>
      <c r="F10" s="61">
        <v>1857</v>
      </c>
      <c r="G10" s="61">
        <v>1495</v>
      </c>
      <c r="H10" s="61">
        <v>1777</v>
      </c>
      <c r="I10" s="61">
        <v>1871</v>
      </c>
      <c r="J10" s="61">
        <v>1622</v>
      </c>
      <c r="K10" s="9">
        <v>1525</v>
      </c>
      <c r="L10" s="9">
        <v>1503</v>
      </c>
      <c r="M10" s="9">
        <v>1093</v>
      </c>
      <c r="N10" s="9">
        <v>936</v>
      </c>
      <c r="O10" s="17">
        <f t="shared" si="0"/>
        <v>17162</v>
      </c>
    </row>
    <row r="11" spans="2:15" ht="21" customHeight="1">
      <c r="B11" s="10" t="s">
        <v>62</v>
      </c>
      <c r="C11" s="60">
        <v>1275</v>
      </c>
      <c r="D11" s="60">
        <v>1172</v>
      </c>
      <c r="E11" s="60">
        <v>1528</v>
      </c>
      <c r="F11" s="60">
        <v>2451</v>
      </c>
      <c r="G11" s="60">
        <v>2043</v>
      </c>
      <c r="H11" s="60">
        <v>2444</v>
      </c>
      <c r="I11" s="60">
        <v>2659</v>
      </c>
      <c r="J11" s="60">
        <v>2188</v>
      </c>
      <c r="K11" s="7">
        <v>1796</v>
      </c>
      <c r="L11" s="7">
        <v>1820</v>
      </c>
      <c r="M11" s="7">
        <v>1309</v>
      </c>
      <c r="N11" s="7">
        <v>968</v>
      </c>
      <c r="O11" s="11">
        <f t="shared" si="0"/>
        <v>21653</v>
      </c>
    </row>
    <row r="12" spans="2:15" ht="21" customHeight="1">
      <c r="B12" s="23" t="s">
        <v>63</v>
      </c>
      <c r="C12" s="61">
        <v>1256</v>
      </c>
      <c r="D12" s="61">
        <v>1149</v>
      </c>
      <c r="E12" s="61">
        <v>1525</v>
      </c>
      <c r="F12" s="61">
        <v>2227</v>
      </c>
      <c r="G12" s="61">
        <v>1877</v>
      </c>
      <c r="H12" s="61">
        <v>2229</v>
      </c>
      <c r="I12" s="61">
        <v>2527</v>
      </c>
      <c r="J12" s="61">
        <v>2093</v>
      </c>
      <c r="K12" s="9">
        <v>1400</v>
      </c>
      <c r="L12" s="9">
        <v>1623</v>
      </c>
      <c r="M12" s="9">
        <v>1213</v>
      </c>
      <c r="N12" s="9">
        <v>963</v>
      </c>
      <c r="O12" s="17">
        <f t="shared" si="0"/>
        <v>20082</v>
      </c>
    </row>
    <row r="13" spans="2:15" ht="21" customHeight="1">
      <c r="B13" s="10" t="s">
        <v>96</v>
      </c>
      <c r="C13" s="60">
        <v>1771</v>
      </c>
      <c r="D13" s="60">
        <v>1613</v>
      </c>
      <c r="E13" s="60">
        <v>2093</v>
      </c>
      <c r="F13" s="60">
        <v>2899</v>
      </c>
      <c r="G13" s="60">
        <v>2552</v>
      </c>
      <c r="H13" s="60">
        <v>3305</v>
      </c>
      <c r="I13" s="60">
        <v>3129</v>
      </c>
      <c r="J13" s="60">
        <v>2653</v>
      </c>
      <c r="K13" s="7">
        <v>2617</v>
      </c>
      <c r="L13" s="7">
        <v>2587</v>
      </c>
      <c r="M13" s="7">
        <v>1770</v>
      </c>
      <c r="N13" s="7">
        <v>1535</v>
      </c>
      <c r="O13" s="11">
        <f t="shared" si="0"/>
        <v>28524</v>
      </c>
    </row>
    <row r="14" spans="2:15" ht="21" customHeight="1">
      <c r="B14" s="23" t="s">
        <v>64</v>
      </c>
      <c r="C14" s="61">
        <v>893</v>
      </c>
      <c r="D14" s="61">
        <v>797</v>
      </c>
      <c r="E14" s="61">
        <v>948</v>
      </c>
      <c r="F14" s="61">
        <v>1292</v>
      </c>
      <c r="G14" s="61">
        <v>1098</v>
      </c>
      <c r="H14" s="61">
        <v>1193</v>
      </c>
      <c r="I14" s="61">
        <v>1348</v>
      </c>
      <c r="J14" s="61">
        <v>1337</v>
      </c>
      <c r="K14" s="9">
        <v>1253</v>
      </c>
      <c r="L14" s="9">
        <v>1273</v>
      </c>
      <c r="M14" s="9">
        <v>960</v>
      </c>
      <c r="N14" s="9">
        <v>707</v>
      </c>
      <c r="O14" s="17">
        <f t="shared" si="0"/>
        <v>13099</v>
      </c>
    </row>
    <row r="15" spans="2:15" ht="21" customHeight="1">
      <c r="B15" s="10" t="s">
        <v>65</v>
      </c>
      <c r="C15" s="60">
        <v>1314</v>
      </c>
      <c r="D15" s="60">
        <v>1253</v>
      </c>
      <c r="E15" s="60">
        <v>1413</v>
      </c>
      <c r="F15" s="60">
        <v>1964</v>
      </c>
      <c r="G15" s="60">
        <v>1733</v>
      </c>
      <c r="H15" s="60">
        <v>2159</v>
      </c>
      <c r="I15" s="60">
        <v>2103</v>
      </c>
      <c r="J15" s="60">
        <v>2043</v>
      </c>
      <c r="K15" s="7">
        <v>1765</v>
      </c>
      <c r="L15" s="7">
        <v>1967</v>
      </c>
      <c r="M15" s="7">
        <v>1289</v>
      </c>
      <c r="N15" s="7">
        <v>1071</v>
      </c>
      <c r="O15" s="11">
        <f t="shared" si="0"/>
        <v>20074</v>
      </c>
    </row>
    <row r="16" spans="2:15" ht="21" customHeight="1">
      <c r="B16" s="23" t="s">
        <v>93</v>
      </c>
      <c r="C16" s="61">
        <v>972</v>
      </c>
      <c r="D16" s="61">
        <v>950</v>
      </c>
      <c r="E16" s="61">
        <v>1124</v>
      </c>
      <c r="F16" s="61">
        <v>1893</v>
      </c>
      <c r="G16" s="61">
        <v>1753</v>
      </c>
      <c r="H16" s="61">
        <v>1940</v>
      </c>
      <c r="I16" s="61">
        <v>1923</v>
      </c>
      <c r="J16" s="61">
        <v>1588</v>
      </c>
      <c r="K16" s="9">
        <v>1342</v>
      </c>
      <c r="L16" s="9">
        <v>1286</v>
      </c>
      <c r="M16" s="9">
        <v>1106</v>
      </c>
      <c r="N16" s="9">
        <v>880</v>
      </c>
      <c r="O16" s="17">
        <f t="shared" si="0"/>
        <v>16757</v>
      </c>
    </row>
    <row r="17" spans="2:15" ht="21" customHeight="1">
      <c r="B17" s="10" t="s">
        <v>66</v>
      </c>
      <c r="C17" s="60">
        <v>557</v>
      </c>
      <c r="D17" s="60">
        <v>533</v>
      </c>
      <c r="E17" s="60">
        <v>684</v>
      </c>
      <c r="F17" s="60">
        <v>1084</v>
      </c>
      <c r="G17" s="60">
        <v>823</v>
      </c>
      <c r="H17" s="60">
        <v>953</v>
      </c>
      <c r="I17" s="60">
        <v>1071</v>
      </c>
      <c r="J17" s="60">
        <v>878</v>
      </c>
      <c r="K17" s="7">
        <v>839</v>
      </c>
      <c r="L17" s="7">
        <v>816</v>
      </c>
      <c r="M17" s="7">
        <v>589</v>
      </c>
      <c r="N17" s="7">
        <v>451</v>
      </c>
      <c r="O17" s="11">
        <f t="shared" si="0"/>
        <v>9278</v>
      </c>
    </row>
    <row r="18" spans="2:15" ht="21" customHeight="1">
      <c r="B18" s="23" t="s">
        <v>67</v>
      </c>
      <c r="C18" s="61">
        <v>3255</v>
      </c>
      <c r="D18" s="61">
        <v>3118</v>
      </c>
      <c r="E18" s="61">
        <v>3997</v>
      </c>
      <c r="F18" s="61">
        <v>5870</v>
      </c>
      <c r="G18" s="61">
        <v>5031</v>
      </c>
      <c r="H18" s="61">
        <v>6549</v>
      </c>
      <c r="I18" s="61">
        <v>6912</v>
      </c>
      <c r="J18" s="61">
        <v>5594</v>
      </c>
      <c r="K18" s="9">
        <v>4968</v>
      </c>
      <c r="L18" s="9">
        <v>4782</v>
      </c>
      <c r="M18" s="9">
        <v>3500</v>
      </c>
      <c r="N18" s="9">
        <v>3077</v>
      </c>
      <c r="O18" s="17">
        <f t="shared" si="0"/>
        <v>56653</v>
      </c>
    </row>
    <row r="19" spans="2:15" ht="21" customHeight="1">
      <c r="B19" s="10" t="s">
        <v>68</v>
      </c>
      <c r="C19" s="60">
        <v>971</v>
      </c>
      <c r="D19" s="60">
        <v>923</v>
      </c>
      <c r="E19" s="60">
        <v>1184</v>
      </c>
      <c r="F19" s="60">
        <v>1729</v>
      </c>
      <c r="G19" s="60">
        <v>1499</v>
      </c>
      <c r="H19" s="60">
        <v>1752</v>
      </c>
      <c r="I19" s="60">
        <v>1797</v>
      </c>
      <c r="J19" s="60">
        <v>1634</v>
      </c>
      <c r="K19" s="7">
        <v>1253</v>
      </c>
      <c r="L19" s="7">
        <v>1480</v>
      </c>
      <c r="M19" s="7">
        <v>914</v>
      </c>
      <c r="N19" s="7">
        <v>862</v>
      </c>
      <c r="O19" s="11">
        <f t="shared" si="0"/>
        <v>15998</v>
      </c>
    </row>
    <row r="20" spans="2:15" ht="21" customHeight="1">
      <c r="B20" s="23" t="s">
        <v>69</v>
      </c>
      <c r="C20" s="61">
        <v>1507</v>
      </c>
      <c r="D20" s="61">
        <v>1479</v>
      </c>
      <c r="E20" s="61">
        <v>1953</v>
      </c>
      <c r="F20" s="61">
        <v>2574</v>
      </c>
      <c r="G20" s="61">
        <v>2251</v>
      </c>
      <c r="H20" s="61">
        <v>2296</v>
      </c>
      <c r="I20" s="61">
        <v>2490</v>
      </c>
      <c r="J20" s="61">
        <v>2287</v>
      </c>
      <c r="K20" s="9">
        <v>2746</v>
      </c>
      <c r="L20" s="9">
        <v>2880</v>
      </c>
      <c r="M20" s="9">
        <v>1763</v>
      </c>
      <c r="N20" s="9">
        <v>1549</v>
      </c>
      <c r="O20" s="17">
        <f t="shared" si="0"/>
        <v>25775</v>
      </c>
    </row>
    <row r="21" spans="2:15" ht="21" customHeight="1">
      <c r="B21" s="10" t="s">
        <v>70</v>
      </c>
      <c r="C21" s="60">
        <v>691</v>
      </c>
      <c r="D21" s="60">
        <v>643</v>
      </c>
      <c r="E21" s="60">
        <v>860</v>
      </c>
      <c r="F21" s="60">
        <v>1202</v>
      </c>
      <c r="G21" s="60">
        <v>984</v>
      </c>
      <c r="H21" s="60">
        <v>1253</v>
      </c>
      <c r="I21" s="60">
        <v>1135</v>
      </c>
      <c r="J21" s="60">
        <v>1057</v>
      </c>
      <c r="K21" s="7">
        <v>975</v>
      </c>
      <c r="L21" s="7">
        <v>1085</v>
      </c>
      <c r="M21" s="7">
        <v>720</v>
      </c>
      <c r="N21" s="7">
        <v>665</v>
      </c>
      <c r="O21" s="11">
        <f t="shared" si="0"/>
        <v>11270</v>
      </c>
    </row>
    <row r="22" spans="2:15" ht="21" customHeight="1">
      <c r="B22" s="23" t="s">
        <v>71</v>
      </c>
      <c r="C22" s="61">
        <v>710</v>
      </c>
      <c r="D22" s="61">
        <v>602</v>
      </c>
      <c r="E22" s="61">
        <v>889</v>
      </c>
      <c r="F22" s="61">
        <v>1220</v>
      </c>
      <c r="G22" s="61">
        <v>1077</v>
      </c>
      <c r="H22" s="61">
        <v>1198</v>
      </c>
      <c r="I22" s="61">
        <v>1237</v>
      </c>
      <c r="J22" s="61">
        <v>964</v>
      </c>
      <c r="K22" s="9">
        <v>780</v>
      </c>
      <c r="L22" s="9">
        <v>900</v>
      </c>
      <c r="M22" s="9">
        <v>691</v>
      </c>
      <c r="N22" s="9">
        <v>505</v>
      </c>
      <c r="O22" s="17">
        <f t="shared" si="0"/>
        <v>10773</v>
      </c>
    </row>
    <row r="23" spans="2:15" ht="21" customHeight="1">
      <c r="B23" s="10" t="s">
        <v>72</v>
      </c>
      <c r="C23" s="60">
        <v>1004</v>
      </c>
      <c r="D23" s="60">
        <v>971</v>
      </c>
      <c r="E23" s="60">
        <v>1298</v>
      </c>
      <c r="F23" s="60">
        <v>2107</v>
      </c>
      <c r="G23" s="60">
        <v>1701</v>
      </c>
      <c r="H23" s="60">
        <v>1959</v>
      </c>
      <c r="I23" s="60">
        <v>2029</v>
      </c>
      <c r="J23" s="60">
        <v>1710</v>
      </c>
      <c r="K23" s="7">
        <v>1337</v>
      </c>
      <c r="L23" s="7">
        <v>1387</v>
      </c>
      <c r="M23" s="7">
        <v>1033</v>
      </c>
      <c r="N23" s="7">
        <v>757</v>
      </c>
      <c r="O23" s="11">
        <f t="shared" si="0"/>
        <v>17293</v>
      </c>
    </row>
    <row r="24" spans="2:15" ht="21" customHeight="1">
      <c r="B24" s="23" t="s">
        <v>73</v>
      </c>
      <c r="C24" s="61">
        <v>726</v>
      </c>
      <c r="D24" s="61">
        <v>794</v>
      </c>
      <c r="E24" s="61">
        <v>1000</v>
      </c>
      <c r="F24" s="61">
        <v>1443</v>
      </c>
      <c r="G24" s="61">
        <v>1357</v>
      </c>
      <c r="H24" s="61">
        <v>1623</v>
      </c>
      <c r="I24" s="61">
        <v>1961</v>
      </c>
      <c r="J24" s="61">
        <v>1610</v>
      </c>
      <c r="K24" s="9">
        <v>1240</v>
      </c>
      <c r="L24" s="9">
        <v>1182</v>
      </c>
      <c r="M24" s="9">
        <v>833</v>
      </c>
      <c r="N24" s="9">
        <v>686</v>
      </c>
      <c r="O24" s="17">
        <f t="shared" si="0"/>
        <v>14455</v>
      </c>
    </row>
    <row r="25" spans="2:15" s="51" customFormat="1" ht="30" customHeight="1">
      <c r="B25" s="10" t="s">
        <v>9</v>
      </c>
      <c r="C25" s="64">
        <f>SUM(C5:C24)</f>
        <v>29056</v>
      </c>
      <c r="D25" s="64">
        <f aca="true" t="shared" si="1" ref="D25:N25">SUM(D5:D24)</f>
        <v>27876</v>
      </c>
      <c r="E25" s="64">
        <f t="shared" si="1"/>
        <v>35037</v>
      </c>
      <c r="F25" s="64">
        <f t="shared" si="1"/>
        <v>49370</v>
      </c>
      <c r="G25" s="64">
        <f t="shared" si="1"/>
        <v>43016</v>
      </c>
      <c r="H25" s="64">
        <f t="shared" si="1"/>
        <v>50913</v>
      </c>
      <c r="I25" s="64">
        <f t="shared" si="1"/>
        <v>53249</v>
      </c>
      <c r="J25" s="64">
        <f t="shared" si="1"/>
        <v>45557</v>
      </c>
      <c r="K25" s="64">
        <f t="shared" si="1"/>
        <v>41939</v>
      </c>
      <c r="L25" s="64">
        <f t="shared" si="1"/>
        <v>42295</v>
      </c>
      <c r="M25" s="64">
        <f t="shared" si="1"/>
        <v>30478</v>
      </c>
      <c r="N25" s="64">
        <f t="shared" si="1"/>
        <v>24960</v>
      </c>
      <c r="O25" s="11">
        <f t="shared" si="0"/>
        <v>473746</v>
      </c>
    </row>
    <row r="26" spans="2:15" ht="21" customHeight="1">
      <c r="B26" s="98" t="s">
        <v>106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</row>
  </sheetData>
  <sheetProtection/>
  <mergeCells count="4">
    <mergeCell ref="B2:O2"/>
    <mergeCell ref="B26:O26"/>
    <mergeCell ref="C3:O3"/>
    <mergeCell ref="B3:B4"/>
  </mergeCells>
  <printOptions horizontalCentered="1"/>
  <pageMargins left="0" right="0" top="0.1968503937007874" bottom="0.1968503937007874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17"/>
  <sheetViews>
    <sheetView showGridLines="0" showRowColHeaders="0" zoomScalePageLayoutView="0" workbookViewId="0" topLeftCell="A1">
      <selection activeCell="B17" sqref="B17:L17"/>
    </sheetView>
  </sheetViews>
  <sheetFormatPr defaultColWidth="9.140625" defaultRowHeight="12.75"/>
  <cols>
    <col min="2" max="2" width="11.00390625" style="19" customWidth="1"/>
    <col min="3" max="11" width="13.421875" style="0" customWidth="1"/>
    <col min="12" max="12" width="13.421875" style="12" customWidth="1"/>
  </cols>
  <sheetData>
    <row r="1" ht="18.75" customHeight="1"/>
    <row r="2" spans="2:12" ht="37.5" customHeight="1">
      <c r="B2" s="92" t="s">
        <v>122</v>
      </c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2:12" ht="63.75">
      <c r="B3" s="13" t="s">
        <v>74</v>
      </c>
      <c r="C3" s="13" t="s">
        <v>115</v>
      </c>
      <c r="D3" s="13" t="s">
        <v>116</v>
      </c>
      <c r="E3" s="13" t="s">
        <v>75</v>
      </c>
      <c r="F3" s="13" t="s">
        <v>76</v>
      </c>
      <c r="G3" s="13" t="s">
        <v>117</v>
      </c>
      <c r="H3" s="13" t="s">
        <v>77</v>
      </c>
      <c r="I3" s="13" t="s">
        <v>78</v>
      </c>
      <c r="J3" s="13" t="s">
        <v>79</v>
      </c>
      <c r="K3" s="13" t="s">
        <v>118</v>
      </c>
      <c r="L3" s="13" t="s">
        <v>80</v>
      </c>
    </row>
    <row r="4" spans="2:12" ht="21" customHeight="1">
      <c r="B4" s="14" t="s">
        <v>81</v>
      </c>
      <c r="C4" s="15">
        <v>9236</v>
      </c>
      <c r="D4" s="15">
        <v>7424</v>
      </c>
      <c r="E4" s="15">
        <v>644</v>
      </c>
      <c r="F4" s="15">
        <v>3010</v>
      </c>
      <c r="G4" s="15">
        <v>5576</v>
      </c>
      <c r="H4" s="15">
        <v>69547</v>
      </c>
      <c r="I4" s="15">
        <v>8522</v>
      </c>
      <c r="J4" s="15">
        <v>1971</v>
      </c>
      <c r="K4" s="2">
        <v>20651</v>
      </c>
      <c r="L4" s="11">
        <f>SUM(C4:K4)</f>
        <v>126581</v>
      </c>
    </row>
    <row r="5" spans="2:12" ht="21" customHeight="1">
      <c r="B5" s="16" t="s">
        <v>49</v>
      </c>
      <c r="C5" s="9">
        <v>8281</v>
      </c>
      <c r="D5" s="9">
        <v>6106</v>
      </c>
      <c r="E5" s="9">
        <v>584</v>
      </c>
      <c r="F5" s="9">
        <v>3316</v>
      </c>
      <c r="G5" s="9">
        <v>4903</v>
      </c>
      <c r="H5" s="9">
        <v>61827</v>
      </c>
      <c r="I5" s="9">
        <v>4182</v>
      </c>
      <c r="J5" s="9">
        <v>1981</v>
      </c>
      <c r="K5" s="9">
        <v>25824</v>
      </c>
      <c r="L5" s="17">
        <f aca="true" t="shared" si="0" ref="L5:L16">SUM(C5:K5)</f>
        <v>117004</v>
      </c>
    </row>
    <row r="6" spans="2:12" ht="21" customHeight="1">
      <c r="B6" s="14" t="s">
        <v>50</v>
      </c>
      <c r="C6" s="15">
        <v>8811</v>
      </c>
      <c r="D6" s="15">
        <v>6424</v>
      </c>
      <c r="E6" s="15">
        <v>582</v>
      </c>
      <c r="F6" s="15">
        <v>3792</v>
      </c>
      <c r="G6" s="15">
        <v>5394</v>
      </c>
      <c r="H6" s="15">
        <v>62455</v>
      </c>
      <c r="I6" s="15">
        <v>1761</v>
      </c>
      <c r="J6" s="15">
        <v>2096</v>
      </c>
      <c r="K6" s="7">
        <v>20983</v>
      </c>
      <c r="L6" s="11">
        <f t="shared" si="0"/>
        <v>112298</v>
      </c>
    </row>
    <row r="7" spans="2:12" ht="21" customHeight="1">
      <c r="B7" s="16" t="s">
        <v>51</v>
      </c>
      <c r="C7" s="9">
        <v>9780</v>
      </c>
      <c r="D7" s="9">
        <v>6621</v>
      </c>
      <c r="E7" s="9">
        <v>649</v>
      </c>
      <c r="F7" s="9">
        <v>3301</v>
      </c>
      <c r="G7" s="9">
        <v>5026</v>
      </c>
      <c r="H7" s="9">
        <v>63550</v>
      </c>
      <c r="I7" s="9">
        <v>1153</v>
      </c>
      <c r="J7" s="9">
        <v>2275</v>
      </c>
      <c r="K7" s="9">
        <v>19752</v>
      </c>
      <c r="L7" s="17">
        <f t="shared" si="0"/>
        <v>112107</v>
      </c>
    </row>
    <row r="8" spans="2:12" ht="21" customHeight="1">
      <c r="B8" s="14" t="s">
        <v>52</v>
      </c>
      <c r="C8" s="15">
        <v>9586</v>
      </c>
      <c r="D8" s="15">
        <v>6604</v>
      </c>
      <c r="E8" s="15">
        <v>706</v>
      </c>
      <c r="F8" s="15">
        <v>3325</v>
      </c>
      <c r="G8" s="15">
        <v>4600</v>
      </c>
      <c r="H8" s="15">
        <v>58209</v>
      </c>
      <c r="I8" s="15">
        <v>592</v>
      </c>
      <c r="J8" s="15">
        <v>1955</v>
      </c>
      <c r="K8" s="7">
        <v>12670</v>
      </c>
      <c r="L8" s="11">
        <f t="shared" si="0"/>
        <v>98247</v>
      </c>
    </row>
    <row r="9" spans="2:12" ht="21" customHeight="1">
      <c r="B9" s="16" t="s">
        <v>53</v>
      </c>
      <c r="C9" s="9">
        <v>10939</v>
      </c>
      <c r="D9" s="9">
        <v>6998</v>
      </c>
      <c r="E9" s="9">
        <v>864</v>
      </c>
      <c r="F9" s="9">
        <v>3408</v>
      </c>
      <c r="G9" s="9">
        <v>4401</v>
      </c>
      <c r="H9" s="9">
        <v>57398</v>
      </c>
      <c r="I9" s="9">
        <v>1634</v>
      </c>
      <c r="J9" s="9">
        <v>1882</v>
      </c>
      <c r="K9" s="9">
        <v>18590</v>
      </c>
      <c r="L9" s="17">
        <f t="shared" si="0"/>
        <v>106114</v>
      </c>
    </row>
    <row r="10" spans="2:12" ht="21" customHeight="1">
      <c r="B10" s="14" t="s">
        <v>54</v>
      </c>
      <c r="C10" s="15">
        <v>11111</v>
      </c>
      <c r="D10" s="15">
        <v>7805</v>
      </c>
      <c r="E10" s="15">
        <v>1285</v>
      </c>
      <c r="F10" s="15">
        <v>3787</v>
      </c>
      <c r="G10" s="15">
        <v>4333</v>
      </c>
      <c r="H10" s="15">
        <v>66644</v>
      </c>
      <c r="I10" s="15">
        <v>1382</v>
      </c>
      <c r="J10" s="15">
        <v>1962</v>
      </c>
      <c r="K10" s="7">
        <v>10364</v>
      </c>
      <c r="L10" s="11">
        <f t="shared" si="0"/>
        <v>108673</v>
      </c>
    </row>
    <row r="11" spans="2:12" ht="21" customHeight="1">
      <c r="B11" s="16" t="s">
        <v>82</v>
      </c>
      <c r="C11" s="9">
        <v>11234</v>
      </c>
      <c r="D11" s="9">
        <v>6967</v>
      </c>
      <c r="E11" s="9">
        <v>1067</v>
      </c>
      <c r="F11" s="9">
        <v>3630</v>
      </c>
      <c r="G11" s="9">
        <v>3875</v>
      </c>
      <c r="H11" s="9">
        <v>70970</v>
      </c>
      <c r="I11" s="9">
        <v>584</v>
      </c>
      <c r="J11" s="9">
        <v>1666</v>
      </c>
      <c r="K11" s="9">
        <v>14949</v>
      </c>
      <c r="L11" s="17">
        <f t="shared" si="0"/>
        <v>114942</v>
      </c>
    </row>
    <row r="12" spans="2:12" ht="21" customHeight="1">
      <c r="B12" s="14" t="s">
        <v>83</v>
      </c>
      <c r="C12" s="15">
        <v>12542</v>
      </c>
      <c r="D12" s="15">
        <v>8161</v>
      </c>
      <c r="E12" s="15">
        <v>1093</v>
      </c>
      <c r="F12" s="15">
        <v>4003</v>
      </c>
      <c r="G12" s="15">
        <v>4136</v>
      </c>
      <c r="H12" s="15">
        <v>86641</v>
      </c>
      <c r="I12" s="15">
        <v>847</v>
      </c>
      <c r="J12" s="15">
        <v>2041</v>
      </c>
      <c r="K12" s="7">
        <v>20895</v>
      </c>
      <c r="L12" s="11">
        <f t="shared" si="0"/>
        <v>140359</v>
      </c>
    </row>
    <row r="13" spans="2:12" ht="21" customHeight="1">
      <c r="B13" s="16" t="s">
        <v>55</v>
      </c>
      <c r="C13" s="9">
        <v>10467</v>
      </c>
      <c r="D13" s="9">
        <v>7776</v>
      </c>
      <c r="E13" s="9">
        <v>770</v>
      </c>
      <c r="F13" s="9">
        <v>3608</v>
      </c>
      <c r="G13" s="9">
        <v>3867</v>
      </c>
      <c r="H13" s="9">
        <v>71964</v>
      </c>
      <c r="I13" s="9">
        <v>2133</v>
      </c>
      <c r="J13" s="9">
        <v>1686</v>
      </c>
      <c r="K13" s="9">
        <v>16297</v>
      </c>
      <c r="L13" s="17">
        <f t="shared" si="0"/>
        <v>118568</v>
      </c>
    </row>
    <row r="14" spans="2:12" ht="21" customHeight="1">
      <c r="B14" s="14" t="s">
        <v>56</v>
      </c>
      <c r="C14" s="15">
        <v>8470</v>
      </c>
      <c r="D14" s="15">
        <v>6906</v>
      </c>
      <c r="E14" s="15">
        <v>589</v>
      </c>
      <c r="F14" s="15">
        <v>3188</v>
      </c>
      <c r="G14" s="15">
        <v>3091</v>
      </c>
      <c r="H14" s="15">
        <v>64697</v>
      </c>
      <c r="I14" s="15">
        <v>1458</v>
      </c>
      <c r="J14" s="15">
        <v>1277</v>
      </c>
      <c r="K14" s="7">
        <v>16536</v>
      </c>
      <c r="L14" s="11">
        <f t="shared" si="0"/>
        <v>106212</v>
      </c>
    </row>
    <row r="15" spans="2:12" ht="21" customHeight="1">
      <c r="B15" s="16" t="s">
        <v>57</v>
      </c>
      <c r="C15" s="9">
        <v>7391</v>
      </c>
      <c r="D15" s="9">
        <v>7439</v>
      </c>
      <c r="E15" s="9">
        <v>511</v>
      </c>
      <c r="F15" s="9">
        <v>2607</v>
      </c>
      <c r="G15" s="9">
        <v>2392</v>
      </c>
      <c r="H15" s="9">
        <v>55641</v>
      </c>
      <c r="I15" s="9">
        <v>589</v>
      </c>
      <c r="J15" s="9">
        <v>987</v>
      </c>
      <c r="K15" s="9">
        <v>12311</v>
      </c>
      <c r="L15" s="17">
        <f t="shared" si="0"/>
        <v>89868</v>
      </c>
    </row>
    <row r="16" spans="2:12" s="12" customFormat="1" ht="30" customHeight="1">
      <c r="B16" s="67" t="s">
        <v>0</v>
      </c>
      <c r="C16" s="18">
        <f>SUM(C4:C15)</f>
        <v>117848</v>
      </c>
      <c r="D16" s="18">
        <f aca="true" t="shared" si="1" ref="D16:K16">SUM(D4:D15)</f>
        <v>85231</v>
      </c>
      <c r="E16" s="18">
        <f t="shared" si="1"/>
        <v>9344</v>
      </c>
      <c r="F16" s="18">
        <f t="shared" si="1"/>
        <v>40975</v>
      </c>
      <c r="G16" s="18">
        <f t="shared" si="1"/>
        <v>51594</v>
      </c>
      <c r="H16" s="18">
        <f t="shared" si="1"/>
        <v>789543</v>
      </c>
      <c r="I16" s="18">
        <f t="shared" si="1"/>
        <v>24837</v>
      </c>
      <c r="J16" s="18">
        <f t="shared" si="1"/>
        <v>21779</v>
      </c>
      <c r="K16" s="18">
        <f t="shared" si="1"/>
        <v>209822</v>
      </c>
      <c r="L16" s="11">
        <f t="shared" si="0"/>
        <v>1350973</v>
      </c>
    </row>
    <row r="17" spans="2:12" ht="21" customHeight="1">
      <c r="B17" s="93" t="s">
        <v>107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</row>
  </sheetData>
  <sheetProtection/>
  <mergeCells count="2">
    <mergeCell ref="B2:L2"/>
    <mergeCell ref="B17:L17"/>
  </mergeCells>
  <printOptions horizontalCentered="1"/>
  <pageMargins left="0" right="0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O26"/>
  <sheetViews>
    <sheetView showGridLines="0" showRowColHeaders="0" zoomScalePageLayoutView="0" workbookViewId="0" topLeftCell="A1">
      <selection activeCell="B26" sqref="B26:O26"/>
    </sheetView>
  </sheetViews>
  <sheetFormatPr defaultColWidth="8.00390625" defaultRowHeight="12.75"/>
  <cols>
    <col min="1" max="1" width="8.00390625" style="52" customWidth="1"/>
    <col min="2" max="2" width="18.7109375" style="52" customWidth="1"/>
    <col min="3" max="14" width="9.8515625" style="53" customWidth="1"/>
    <col min="15" max="15" width="9.8515625" style="54" customWidth="1"/>
    <col min="16" max="16384" width="8.00390625" style="52" customWidth="1"/>
  </cols>
  <sheetData>
    <row r="1" ht="18.75" customHeight="1"/>
    <row r="2" spans="2:15" ht="37.5" customHeight="1">
      <c r="B2" s="95" t="s">
        <v>123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7"/>
    </row>
    <row r="3" spans="2:15" ht="19.5" customHeight="1">
      <c r="B3" s="102" t="s">
        <v>48</v>
      </c>
      <c r="C3" s="100" t="s">
        <v>103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2:15" ht="37.5" customHeight="1">
      <c r="B4" s="103"/>
      <c r="C4" s="13" t="s">
        <v>81</v>
      </c>
      <c r="D4" s="13" t="s">
        <v>49</v>
      </c>
      <c r="E4" s="13" t="s">
        <v>50</v>
      </c>
      <c r="F4" s="13" t="s">
        <v>51</v>
      </c>
      <c r="G4" s="38" t="s">
        <v>52</v>
      </c>
      <c r="H4" s="13" t="s">
        <v>53</v>
      </c>
      <c r="I4" s="38" t="s">
        <v>54</v>
      </c>
      <c r="J4" s="13" t="s">
        <v>82</v>
      </c>
      <c r="K4" s="13" t="s">
        <v>84</v>
      </c>
      <c r="L4" s="13" t="s">
        <v>55</v>
      </c>
      <c r="M4" s="13" t="s">
        <v>56</v>
      </c>
      <c r="N4" s="13" t="s">
        <v>57</v>
      </c>
      <c r="O4" s="62" t="s">
        <v>0</v>
      </c>
    </row>
    <row r="5" spans="2:15" ht="21" customHeight="1">
      <c r="B5" s="10" t="s">
        <v>85</v>
      </c>
      <c r="C5" s="15">
        <v>41661</v>
      </c>
      <c r="D5" s="15">
        <v>43503</v>
      </c>
      <c r="E5" s="15">
        <v>39896</v>
      </c>
      <c r="F5" s="15">
        <v>38337</v>
      </c>
      <c r="G5" s="15">
        <v>29031</v>
      </c>
      <c r="H5" s="15">
        <v>35243</v>
      </c>
      <c r="I5" s="15">
        <v>28857</v>
      </c>
      <c r="J5" s="7">
        <v>32591</v>
      </c>
      <c r="K5" s="7">
        <v>44279</v>
      </c>
      <c r="L5" s="7">
        <v>36545</v>
      </c>
      <c r="M5" s="7">
        <v>33497</v>
      </c>
      <c r="N5" s="7">
        <v>27842</v>
      </c>
      <c r="O5" s="11">
        <f>SUM(C5:N5)</f>
        <v>431282</v>
      </c>
    </row>
    <row r="6" spans="2:15" ht="21" customHeight="1">
      <c r="B6" s="23" t="s">
        <v>58</v>
      </c>
      <c r="C6" s="9">
        <v>5363</v>
      </c>
      <c r="D6" s="9">
        <v>5113</v>
      </c>
      <c r="E6" s="9">
        <v>4653</v>
      </c>
      <c r="F6" s="9">
        <v>4728</v>
      </c>
      <c r="G6" s="9">
        <v>4614</v>
      </c>
      <c r="H6" s="9">
        <v>4496</v>
      </c>
      <c r="I6" s="9">
        <v>5133</v>
      </c>
      <c r="J6" s="9">
        <v>5154</v>
      </c>
      <c r="K6" s="9">
        <v>5802</v>
      </c>
      <c r="L6" s="9">
        <v>4732</v>
      </c>
      <c r="M6" s="9">
        <v>4451</v>
      </c>
      <c r="N6" s="9">
        <v>3827</v>
      </c>
      <c r="O6" s="17">
        <f aca="true" t="shared" si="0" ref="O6:O25">SUM(C6:N6)</f>
        <v>58066</v>
      </c>
    </row>
    <row r="7" spans="2:15" ht="21" customHeight="1">
      <c r="B7" s="10" t="s">
        <v>59</v>
      </c>
      <c r="C7" s="15">
        <v>5199</v>
      </c>
      <c r="D7" s="15">
        <v>3830</v>
      </c>
      <c r="E7" s="15">
        <v>3778</v>
      </c>
      <c r="F7" s="15">
        <v>3866</v>
      </c>
      <c r="G7" s="15">
        <v>3461</v>
      </c>
      <c r="H7" s="7">
        <v>4263</v>
      </c>
      <c r="I7" s="15">
        <v>4088</v>
      </c>
      <c r="J7" s="7">
        <v>4117</v>
      </c>
      <c r="K7" s="7">
        <v>5505</v>
      </c>
      <c r="L7" s="7">
        <v>4309</v>
      </c>
      <c r="M7" s="7">
        <v>3618</v>
      </c>
      <c r="N7" s="7">
        <v>3008</v>
      </c>
      <c r="O7" s="11">
        <f t="shared" si="0"/>
        <v>49042</v>
      </c>
    </row>
    <row r="8" spans="2:15" ht="21" customHeight="1">
      <c r="B8" s="23" t="s">
        <v>60</v>
      </c>
      <c r="C8" s="9">
        <v>4837</v>
      </c>
      <c r="D8" s="9">
        <v>4082</v>
      </c>
      <c r="E8" s="9">
        <v>2998</v>
      </c>
      <c r="F8" s="9">
        <v>3188</v>
      </c>
      <c r="G8" s="9">
        <v>2972</v>
      </c>
      <c r="H8" s="9">
        <v>2969</v>
      </c>
      <c r="I8" s="9">
        <v>3092</v>
      </c>
      <c r="J8" s="9">
        <v>3271</v>
      </c>
      <c r="K8" s="9">
        <v>3629</v>
      </c>
      <c r="L8" s="9">
        <v>3196</v>
      </c>
      <c r="M8" s="9">
        <v>2922</v>
      </c>
      <c r="N8" s="9">
        <v>2362</v>
      </c>
      <c r="O8" s="17">
        <f t="shared" si="0"/>
        <v>39518</v>
      </c>
    </row>
    <row r="9" spans="2:15" ht="21" customHeight="1">
      <c r="B9" s="10" t="s">
        <v>92</v>
      </c>
      <c r="C9" s="15">
        <v>6467</v>
      </c>
      <c r="D9" s="15">
        <v>5741</v>
      </c>
      <c r="E9" s="15">
        <v>5842</v>
      </c>
      <c r="F9" s="15">
        <v>5598</v>
      </c>
      <c r="G9" s="15">
        <v>5585</v>
      </c>
      <c r="H9" s="15">
        <v>5293</v>
      </c>
      <c r="I9" s="7">
        <v>6691</v>
      </c>
      <c r="J9" s="7">
        <v>6201</v>
      </c>
      <c r="K9" s="1">
        <v>7953</v>
      </c>
      <c r="L9" s="7">
        <v>6372</v>
      </c>
      <c r="M9" s="7">
        <v>5762</v>
      </c>
      <c r="N9" s="7">
        <v>4792</v>
      </c>
      <c r="O9" s="11">
        <f t="shared" si="0"/>
        <v>72297</v>
      </c>
    </row>
    <row r="10" spans="2:15" ht="21" customHeight="1">
      <c r="B10" s="23" t="s">
        <v>61</v>
      </c>
      <c r="C10" s="9">
        <v>4545</v>
      </c>
      <c r="D10" s="9">
        <v>3931</v>
      </c>
      <c r="E10" s="9">
        <v>4004</v>
      </c>
      <c r="F10" s="9">
        <v>4189</v>
      </c>
      <c r="G10" s="9">
        <v>3737</v>
      </c>
      <c r="H10" s="9">
        <v>3823</v>
      </c>
      <c r="I10" s="9">
        <v>4523</v>
      </c>
      <c r="J10" s="9">
        <v>4581</v>
      </c>
      <c r="K10" s="9">
        <v>5221</v>
      </c>
      <c r="L10" s="9">
        <v>4271</v>
      </c>
      <c r="M10" s="9">
        <v>3856</v>
      </c>
      <c r="N10" s="9">
        <v>3390</v>
      </c>
      <c r="O10" s="17">
        <f t="shared" si="0"/>
        <v>50071</v>
      </c>
    </row>
    <row r="11" spans="2:15" ht="21" customHeight="1">
      <c r="B11" s="10" t="s">
        <v>62</v>
      </c>
      <c r="C11" s="15">
        <v>4021</v>
      </c>
      <c r="D11" s="15">
        <v>3690</v>
      </c>
      <c r="E11" s="15">
        <v>4090</v>
      </c>
      <c r="F11" s="15">
        <v>3789</v>
      </c>
      <c r="G11" s="15">
        <v>3451</v>
      </c>
      <c r="H11" s="15">
        <v>3535</v>
      </c>
      <c r="I11" s="7">
        <v>3857</v>
      </c>
      <c r="J11" s="7">
        <v>4244</v>
      </c>
      <c r="K11" s="7">
        <v>4856</v>
      </c>
      <c r="L11" s="7">
        <v>4040</v>
      </c>
      <c r="M11" s="7">
        <v>3620</v>
      </c>
      <c r="N11" s="7">
        <v>2932</v>
      </c>
      <c r="O11" s="11">
        <f t="shared" si="0"/>
        <v>46125</v>
      </c>
    </row>
    <row r="12" spans="2:15" ht="21" customHeight="1">
      <c r="B12" s="23" t="s">
        <v>63</v>
      </c>
      <c r="C12" s="9">
        <v>4932</v>
      </c>
      <c r="D12" s="9">
        <v>3821</v>
      </c>
      <c r="E12" s="9">
        <v>4218</v>
      </c>
      <c r="F12" s="9">
        <v>4327</v>
      </c>
      <c r="G12" s="9">
        <v>3879</v>
      </c>
      <c r="H12" s="9">
        <v>4040</v>
      </c>
      <c r="I12" s="9">
        <v>5041</v>
      </c>
      <c r="J12" s="9">
        <v>5145</v>
      </c>
      <c r="K12" s="9">
        <v>5799</v>
      </c>
      <c r="L12" s="9">
        <v>4902</v>
      </c>
      <c r="M12" s="9">
        <v>4655</v>
      </c>
      <c r="N12" s="9">
        <v>3996</v>
      </c>
      <c r="O12" s="17">
        <f t="shared" si="0"/>
        <v>54755</v>
      </c>
    </row>
    <row r="13" spans="2:15" ht="21" customHeight="1">
      <c r="B13" s="10" t="s">
        <v>96</v>
      </c>
      <c r="C13" s="15">
        <v>5735</v>
      </c>
      <c r="D13" s="15">
        <v>4821</v>
      </c>
      <c r="E13" s="15">
        <v>4814</v>
      </c>
      <c r="F13" s="15">
        <v>5020</v>
      </c>
      <c r="G13" s="15">
        <v>5152</v>
      </c>
      <c r="H13" s="15">
        <v>5220</v>
      </c>
      <c r="I13" s="7">
        <v>5796</v>
      </c>
      <c r="J13" s="7">
        <v>5703</v>
      </c>
      <c r="K13" s="7">
        <v>6867</v>
      </c>
      <c r="L13" s="7">
        <v>5908</v>
      </c>
      <c r="M13" s="7">
        <v>5206</v>
      </c>
      <c r="N13" s="7">
        <v>4535</v>
      </c>
      <c r="O13" s="11">
        <f t="shared" si="0"/>
        <v>64777</v>
      </c>
    </row>
    <row r="14" spans="2:15" ht="21" customHeight="1">
      <c r="B14" s="23" t="s">
        <v>64</v>
      </c>
      <c r="C14" s="9">
        <v>3043</v>
      </c>
      <c r="D14" s="9">
        <v>2664</v>
      </c>
      <c r="E14" s="9">
        <v>2615</v>
      </c>
      <c r="F14" s="9">
        <v>2626</v>
      </c>
      <c r="G14" s="9">
        <v>2597</v>
      </c>
      <c r="H14" s="9">
        <v>2553</v>
      </c>
      <c r="I14" s="9">
        <v>2897</v>
      </c>
      <c r="J14" s="9">
        <v>3045</v>
      </c>
      <c r="K14" s="9">
        <v>3738</v>
      </c>
      <c r="L14" s="9">
        <v>2957</v>
      </c>
      <c r="M14" s="9">
        <v>2642</v>
      </c>
      <c r="N14" s="9">
        <v>2120</v>
      </c>
      <c r="O14" s="17">
        <f t="shared" si="0"/>
        <v>33497</v>
      </c>
    </row>
    <row r="15" spans="2:15" ht="21" customHeight="1">
      <c r="B15" s="10" t="s">
        <v>65</v>
      </c>
      <c r="C15" s="7">
        <v>4885</v>
      </c>
      <c r="D15" s="7">
        <v>3702</v>
      </c>
      <c r="E15" s="7">
        <v>3402</v>
      </c>
      <c r="F15" s="7">
        <v>3480</v>
      </c>
      <c r="G15" s="7">
        <v>3173</v>
      </c>
      <c r="H15" s="7">
        <v>3279</v>
      </c>
      <c r="I15" s="7">
        <v>3692</v>
      </c>
      <c r="J15" s="7">
        <v>3780</v>
      </c>
      <c r="K15" s="7">
        <v>4397</v>
      </c>
      <c r="L15" s="7">
        <v>3692</v>
      </c>
      <c r="M15" s="7">
        <v>3099</v>
      </c>
      <c r="N15" s="7">
        <v>2808</v>
      </c>
      <c r="O15" s="11">
        <f t="shared" si="0"/>
        <v>43389</v>
      </c>
    </row>
    <row r="16" spans="2:15" ht="21" customHeight="1">
      <c r="B16" s="23" t="s">
        <v>93</v>
      </c>
      <c r="C16" s="9">
        <v>4117</v>
      </c>
      <c r="D16" s="9">
        <v>2835</v>
      </c>
      <c r="E16" s="9">
        <v>2542</v>
      </c>
      <c r="F16" s="9">
        <v>2673</v>
      </c>
      <c r="G16" s="9">
        <v>2488</v>
      </c>
      <c r="H16" s="9">
        <v>2752</v>
      </c>
      <c r="I16" s="9">
        <v>3083</v>
      </c>
      <c r="J16" s="9">
        <v>2989</v>
      </c>
      <c r="K16" s="9">
        <v>3394</v>
      </c>
      <c r="L16" s="9">
        <v>2743</v>
      </c>
      <c r="M16" s="9">
        <v>2629</v>
      </c>
      <c r="N16" s="9">
        <v>2243</v>
      </c>
      <c r="O16" s="17">
        <f t="shared" si="0"/>
        <v>34488</v>
      </c>
    </row>
    <row r="17" spans="2:15" ht="21" customHeight="1">
      <c r="B17" s="10" t="s">
        <v>66</v>
      </c>
      <c r="C17" s="15">
        <v>1999</v>
      </c>
      <c r="D17" s="7">
        <v>1542</v>
      </c>
      <c r="E17" s="7">
        <v>1597</v>
      </c>
      <c r="F17" s="7">
        <v>1383</v>
      </c>
      <c r="G17" s="7">
        <v>1338</v>
      </c>
      <c r="H17" s="7">
        <v>1447</v>
      </c>
      <c r="I17" s="7">
        <v>1749</v>
      </c>
      <c r="J17" s="7">
        <v>1593</v>
      </c>
      <c r="K17" s="7">
        <v>2156</v>
      </c>
      <c r="L17" s="7">
        <v>1735</v>
      </c>
      <c r="M17" s="7">
        <v>1633</v>
      </c>
      <c r="N17" s="7">
        <v>1140</v>
      </c>
      <c r="O17" s="11">
        <f t="shared" si="0"/>
        <v>19312</v>
      </c>
    </row>
    <row r="18" spans="2:15" ht="21" customHeight="1">
      <c r="B18" s="23" t="s">
        <v>67</v>
      </c>
      <c r="C18" s="9">
        <v>11116</v>
      </c>
      <c r="D18" s="9">
        <v>10247</v>
      </c>
      <c r="E18" s="9">
        <v>10312</v>
      </c>
      <c r="F18" s="9">
        <v>10247</v>
      </c>
      <c r="G18" s="9">
        <v>9428</v>
      </c>
      <c r="H18" s="9">
        <v>9788</v>
      </c>
      <c r="I18" s="9">
        <v>10755</v>
      </c>
      <c r="J18" s="9">
        <v>11484</v>
      </c>
      <c r="K18" s="9">
        <v>12909</v>
      </c>
      <c r="L18" s="9">
        <v>12246</v>
      </c>
      <c r="M18" s="9">
        <v>10816</v>
      </c>
      <c r="N18" s="9">
        <v>9074</v>
      </c>
      <c r="O18" s="17">
        <f t="shared" si="0"/>
        <v>128422</v>
      </c>
    </row>
    <row r="19" spans="2:15" ht="21" customHeight="1">
      <c r="B19" s="10" t="s">
        <v>68</v>
      </c>
      <c r="C19" s="15">
        <v>3528</v>
      </c>
      <c r="D19" s="7">
        <v>2637</v>
      </c>
      <c r="E19" s="7">
        <v>2737</v>
      </c>
      <c r="F19" s="7">
        <v>2810</v>
      </c>
      <c r="G19" s="7">
        <v>2680</v>
      </c>
      <c r="H19" s="7">
        <v>2573</v>
      </c>
      <c r="I19" s="7">
        <v>3014</v>
      </c>
      <c r="J19" s="7">
        <v>2985</v>
      </c>
      <c r="K19" s="7">
        <v>3770</v>
      </c>
      <c r="L19" s="7">
        <v>3099</v>
      </c>
      <c r="M19" s="7">
        <v>2708</v>
      </c>
      <c r="N19" s="7">
        <v>2553</v>
      </c>
      <c r="O19" s="11">
        <f t="shared" si="0"/>
        <v>35094</v>
      </c>
    </row>
    <row r="20" spans="2:15" ht="21" customHeight="1">
      <c r="B20" s="23" t="s">
        <v>69</v>
      </c>
      <c r="C20" s="9">
        <v>5615</v>
      </c>
      <c r="D20" s="9">
        <v>5144</v>
      </c>
      <c r="E20" s="9">
        <v>5189</v>
      </c>
      <c r="F20" s="9">
        <v>4777</v>
      </c>
      <c r="G20" s="9">
        <v>5166</v>
      </c>
      <c r="H20" s="9">
        <v>4795</v>
      </c>
      <c r="I20" s="9">
        <v>5760</v>
      </c>
      <c r="J20" s="9">
        <v>5696</v>
      </c>
      <c r="K20" s="9">
        <v>7075</v>
      </c>
      <c r="L20" s="9">
        <v>5712</v>
      </c>
      <c r="M20" s="9">
        <v>5359</v>
      </c>
      <c r="N20" s="9">
        <v>4798</v>
      </c>
      <c r="O20" s="17">
        <f t="shared" si="0"/>
        <v>65086</v>
      </c>
    </row>
    <row r="21" spans="2:15" ht="21" customHeight="1">
      <c r="B21" s="10" t="s">
        <v>70</v>
      </c>
      <c r="C21" s="15">
        <v>2148</v>
      </c>
      <c r="D21" s="15">
        <v>1886</v>
      </c>
      <c r="E21" s="7">
        <v>1902</v>
      </c>
      <c r="F21" s="15">
        <v>2185</v>
      </c>
      <c r="G21" s="15">
        <v>1787</v>
      </c>
      <c r="H21" s="7">
        <v>2053</v>
      </c>
      <c r="I21" s="7">
        <v>2049</v>
      </c>
      <c r="J21" s="7">
        <v>2210</v>
      </c>
      <c r="K21" s="7">
        <v>2445</v>
      </c>
      <c r="L21" s="7">
        <v>2142</v>
      </c>
      <c r="M21" s="7">
        <v>1829</v>
      </c>
      <c r="N21" s="7">
        <v>1605</v>
      </c>
      <c r="O21" s="11">
        <f t="shared" si="0"/>
        <v>24241</v>
      </c>
    </row>
    <row r="22" spans="2:15" ht="21" customHeight="1">
      <c r="B22" s="23" t="s">
        <v>71</v>
      </c>
      <c r="C22" s="9">
        <v>2248</v>
      </c>
      <c r="D22" s="9">
        <v>1872</v>
      </c>
      <c r="E22" s="9">
        <v>1858</v>
      </c>
      <c r="F22" s="9">
        <v>2056</v>
      </c>
      <c r="G22" s="9">
        <v>2058</v>
      </c>
      <c r="H22" s="9">
        <v>2032</v>
      </c>
      <c r="I22" s="9">
        <v>2344</v>
      </c>
      <c r="J22" s="9">
        <v>2366</v>
      </c>
      <c r="K22" s="9">
        <v>2926</v>
      </c>
      <c r="L22" s="9">
        <v>2312</v>
      </c>
      <c r="M22" s="9">
        <v>1998</v>
      </c>
      <c r="N22" s="9">
        <v>1850</v>
      </c>
      <c r="O22" s="17">
        <f t="shared" si="0"/>
        <v>25920</v>
      </c>
    </row>
    <row r="23" spans="2:15" ht="21" customHeight="1">
      <c r="B23" s="10" t="s">
        <v>72</v>
      </c>
      <c r="C23" s="15">
        <v>3230</v>
      </c>
      <c r="D23" s="15">
        <v>2716</v>
      </c>
      <c r="E23" s="7">
        <v>2784</v>
      </c>
      <c r="F23" s="15">
        <v>2943</v>
      </c>
      <c r="G23" s="7">
        <v>2788</v>
      </c>
      <c r="H23" s="7">
        <v>3157</v>
      </c>
      <c r="I23" s="7">
        <v>3384</v>
      </c>
      <c r="J23" s="7">
        <v>3314</v>
      </c>
      <c r="K23" s="7">
        <v>4478</v>
      </c>
      <c r="L23" s="7">
        <v>4055</v>
      </c>
      <c r="M23" s="7">
        <v>3370</v>
      </c>
      <c r="N23" s="7">
        <v>2592</v>
      </c>
      <c r="O23" s="11">
        <f t="shared" si="0"/>
        <v>38811</v>
      </c>
    </row>
    <row r="24" spans="2:15" ht="21" customHeight="1">
      <c r="B24" s="23" t="s">
        <v>73</v>
      </c>
      <c r="C24" s="9">
        <v>2570</v>
      </c>
      <c r="D24" s="9">
        <v>2230</v>
      </c>
      <c r="E24" s="9">
        <v>2176</v>
      </c>
      <c r="F24" s="9">
        <v>2312</v>
      </c>
      <c r="G24" s="9">
        <v>2266</v>
      </c>
      <c r="H24" s="9">
        <v>2318</v>
      </c>
      <c r="I24" s="9">
        <v>2731</v>
      </c>
      <c r="J24" s="9">
        <v>2789</v>
      </c>
      <c r="K24" s="9">
        <v>3258</v>
      </c>
      <c r="L24" s="9">
        <v>2834</v>
      </c>
      <c r="M24" s="9">
        <v>2577</v>
      </c>
      <c r="N24" s="9">
        <v>2212</v>
      </c>
      <c r="O24" s="17">
        <f t="shared" si="0"/>
        <v>30273</v>
      </c>
    </row>
    <row r="25" spans="2:15" ht="30" customHeight="1">
      <c r="B25" s="10" t="s">
        <v>9</v>
      </c>
      <c r="C25" s="11">
        <f>SUM(C5:C24)</f>
        <v>127259</v>
      </c>
      <c r="D25" s="11">
        <f aca="true" t="shared" si="1" ref="D25:N25">SUM(D5:D24)</f>
        <v>116007</v>
      </c>
      <c r="E25" s="11">
        <f t="shared" si="1"/>
        <v>111407</v>
      </c>
      <c r="F25" s="11">
        <f t="shared" si="1"/>
        <v>110534</v>
      </c>
      <c r="G25" s="11">
        <f t="shared" si="1"/>
        <v>97651</v>
      </c>
      <c r="H25" s="11">
        <f t="shared" si="1"/>
        <v>105629</v>
      </c>
      <c r="I25" s="11">
        <f t="shared" si="1"/>
        <v>108536</v>
      </c>
      <c r="J25" s="11">
        <f t="shared" si="1"/>
        <v>113258</v>
      </c>
      <c r="K25" s="11">
        <f t="shared" si="1"/>
        <v>140457</v>
      </c>
      <c r="L25" s="11">
        <f t="shared" si="1"/>
        <v>117802</v>
      </c>
      <c r="M25" s="11">
        <f t="shared" si="1"/>
        <v>106247</v>
      </c>
      <c r="N25" s="11">
        <f t="shared" si="1"/>
        <v>89679</v>
      </c>
      <c r="O25" s="11">
        <f t="shared" si="0"/>
        <v>1344466</v>
      </c>
    </row>
    <row r="26" spans="2:15" ht="21" customHeight="1">
      <c r="B26" s="107" t="s">
        <v>105</v>
      </c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9"/>
    </row>
  </sheetData>
  <sheetProtection/>
  <mergeCells count="4">
    <mergeCell ref="B26:O26"/>
    <mergeCell ref="C3:O3"/>
    <mergeCell ref="B3:B4"/>
    <mergeCell ref="B2:O2"/>
  </mergeCells>
  <printOptions horizontalCentered="1"/>
  <pageMargins left="0" right="0" top="0.1968503937007874" bottom="0.1968503937007874" header="0" footer="0"/>
  <pageSetup horizontalDpi="600" verticalDpi="600" orientation="landscape" paperSize="9" r:id="rId1"/>
  <headerFooter alignWithMargins="0">
    <oddFooter>&amp;C&amp;"Arial CYR,Normál" &amp;12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O30"/>
  <sheetViews>
    <sheetView showGridLines="0" showRowColHeaders="0" zoomScalePageLayoutView="0" workbookViewId="0" topLeftCell="A1">
      <selection activeCell="B30" sqref="B30:O30"/>
    </sheetView>
  </sheetViews>
  <sheetFormatPr defaultColWidth="8.00390625" defaultRowHeight="12.75"/>
  <cols>
    <col min="1" max="1" width="8.00390625" style="55" customWidth="1"/>
    <col min="2" max="2" width="18.7109375" style="55" customWidth="1"/>
    <col min="3" max="14" width="9.8515625" style="55" customWidth="1"/>
    <col min="15" max="15" width="9.8515625" style="56" customWidth="1"/>
    <col min="16" max="16384" width="8.00390625" style="55" customWidth="1"/>
  </cols>
  <sheetData>
    <row r="1" ht="18.75" customHeight="1"/>
    <row r="2" spans="2:15" ht="37.5" customHeight="1">
      <c r="B2" s="112" t="s">
        <v>124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2:15" ht="19.5" customHeight="1">
      <c r="B3" s="102" t="s">
        <v>48</v>
      </c>
      <c r="C3" s="100" t="s">
        <v>104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2:15" ht="37.5" customHeight="1">
      <c r="B4" s="103"/>
      <c r="C4" s="13" t="s">
        <v>81</v>
      </c>
      <c r="D4" s="38" t="s">
        <v>49</v>
      </c>
      <c r="E4" s="13" t="s">
        <v>50</v>
      </c>
      <c r="F4" s="13" t="s">
        <v>51</v>
      </c>
      <c r="G4" s="38" t="s">
        <v>52</v>
      </c>
      <c r="H4" s="38" t="s">
        <v>53</v>
      </c>
      <c r="I4" s="38" t="s">
        <v>54</v>
      </c>
      <c r="J4" s="13" t="s">
        <v>82</v>
      </c>
      <c r="K4" s="13" t="s">
        <v>84</v>
      </c>
      <c r="L4" s="38" t="s">
        <v>55</v>
      </c>
      <c r="M4" s="38" t="s">
        <v>56</v>
      </c>
      <c r="N4" s="38" t="s">
        <v>57</v>
      </c>
      <c r="O4" s="38" t="s">
        <v>0</v>
      </c>
    </row>
    <row r="5" spans="2:15" ht="18" customHeight="1">
      <c r="B5" s="10" t="s">
        <v>85</v>
      </c>
      <c r="C5" s="63">
        <v>5772</v>
      </c>
      <c r="D5" s="63">
        <v>5282</v>
      </c>
      <c r="E5" s="63">
        <v>6668</v>
      </c>
      <c r="F5" s="63">
        <v>6557</v>
      </c>
      <c r="G5" s="63">
        <v>7238</v>
      </c>
      <c r="H5" s="63">
        <v>8349</v>
      </c>
      <c r="I5" s="63">
        <v>7991</v>
      </c>
      <c r="J5" s="63">
        <v>6844</v>
      </c>
      <c r="K5" s="63">
        <v>5789</v>
      </c>
      <c r="L5" s="63">
        <v>4866</v>
      </c>
      <c r="M5" s="63">
        <v>4104</v>
      </c>
      <c r="N5" s="63">
        <v>4003</v>
      </c>
      <c r="O5" s="64">
        <f>SUM(C5:N5)</f>
        <v>73463</v>
      </c>
    </row>
    <row r="6" spans="2:15" ht="18" customHeight="1">
      <c r="B6" s="23" t="s">
        <v>58</v>
      </c>
      <c r="C6" s="8">
        <v>754</v>
      </c>
      <c r="D6" s="8">
        <v>616</v>
      </c>
      <c r="E6" s="8">
        <v>886</v>
      </c>
      <c r="F6" s="8">
        <v>937</v>
      </c>
      <c r="G6" s="8">
        <v>1040</v>
      </c>
      <c r="H6" s="8">
        <v>1323</v>
      </c>
      <c r="I6" s="8">
        <v>1162</v>
      </c>
      <c r="J6" s="8">
        <v>978</v>
      </c>
      <c r="K6" s="8">
        <v>719</v>
      </c>
      <c r="L6" s="8">
        <v>532</v>
      </c>
      <c r="M6" s="8">
        <v>494</v>
      </c>
      <c r="N6" s="8">
        <v>558</v>
      </c>
      <c r="O6" s="65">
        <f aca="true" t="shared" si="0" ref="O6:O25">SUM(C6:N6)</f>
        <v>9999</v>
      </c>
    </row>
    <row r="7" spans="2:15" ht="18" customHeight="1">
      <c r="B7" s="10" t="s">
        <v>59</v>
      </c>
      <c r="C7" s="63">
        <v>489</v>
      </c>
      <c r="D7" s="63">
        <v>434</v>
      </c>
      <c r="E7" s="63">
        <v>595</v>
      </c>
      <c r="F7" s="63">
        <v>662</v>
      </c>
      <c r="G7" s="63">
        <v>709</v>
      </c>
      <c r="H7" s="63">
        <v>793</v>
      </c>
      <c r="I7" s="63">
        <v>651</v>
      </c>
      <c r="J7" s="63">
        <v>703</v>
      </c>
      <c r="K7" s="63">
        <v>466</v>
      </c>
      <c r="L7" s="63">
        <v>413</v>
      </c>
      <c r="M7" s="63">
        <v>349</v>
      </c>
      <c r="N7" s="63">
        <v>370</v>
      </c>
      <c r="O7" s="64">
        <f t="shared" si="0"/>
        <v>6634</v>
      </c>
    </row>
    <row r="8" spans="2:15" ht="18" customHeight="1">
      <c r="B8" s="23" t="s">
        <v>60</v>
      </c>
      <c r="C8" s="8">
        <v>405</v>
      </c>
      <c r="D8" s="8">
        <v>340</v>
      </c>
      <c r="E8" s="8">
        <v>468</v>
      </c>
      <c r="F8" s="8">
        <v>607</v>
      </c>
      <c r="G8" s="8">
        <v>635</v>
      </c>
      <c r="H8" s="8">
        <v>693</v>
      </c>
      <c r="I8" s="8">
        <v>735</v>
      </c>
      <c r="J8" s="8">
        <v>633</v>
      </c>
      <c r="K8" s="8">
        <v>430</v>
      </c>
      <c r="L8" s="8">
        <v>286</v>
      </c>
      <c r="M8" s="8">
        <v>250</v>
      </c>
      <c r="N8" s="8">
        <v>321</v>
      </c>
      <c r="O8" s="65">
        <f t="shared" si="0"/>
        <v>5803</v>
      </c>
    </row>
    <row r="9" spans="2:15" ht="18" customHeight="1">
      <c r="B9" s="10" t="s">
        <v>92</v>
      </c>
      <c r="C9" s="63">
        <v>891</v>
      </c>
      <c r="D9" s="63">
        <v>872</v>
      </c>
      <c r="E9" s="63">
        <v>1090</v>
      </c>
      <c r="F9" s="63">
        <v>1156</v>
      </c>
      <c r="G9" s="63">
        <v>1051</v>
      </c>
      <c r="H9" s="63">
        <v>1567</v>
      </c>
      <c r="I9" s="63">
        <v>1382</v>
      </c>
      <c r="J9" s="63">
        <v>1175</v>
      </c>
      <c r="K9" s="63">
        <v>880</v>
      </c>
      <c r="L9" s="63">
        <v>816</v>
      </c>
      <c r="M9" s="63">
        <v>684</v>
      </c>
      <c r="N9" s="63">
        <v>712</v>
      </c>
      <c r="O9" s="64">
        <f t="shared" si="0"/>
        <v>12276</v>
      </c>
    </row>
    <row r="10" spans="2:15" ht="18" customHeight="1">
      <c r="B10" s="23" t="s">
        <v>61</v>
      </c>
      <c r="C10" s="8">
        <v>943</v>
      </c>
      <c r="D10" s="8">
        <v>773</v>
      </c>
      <c r="E10" s="8">
        <v>974</v>
      </c>
      <c r="F10" s="8">
        <v>985</v>
      </c>
      <c r="G10" s="8">
        <v>1049</v>
      </c>
      <c r="H10" s="8">
        <v>1399</v>
      </c>
      <c r="I10" s="8">
        <v>1260</v>
      </c>
      <c r="J10" s="8">
        <v>1108</v>
      </c>
      <c r="K10" s="8">
        <v>780</v>
      </c>
      <c r="L10" s="8">
        <v>692</v>
      </c>
      <c r="M10" s="8">
        <v>578</v>
      </c>
      <c r="N10" s="8">
        <v>579</v>
      </c>
      <c r="O10" s="65">
        <f t="shared" si="0"/>
        <v>11120</v>
      </c>
    </row>
    <row r="11" spans="2:15" ht="18" customHeight="1">
      <c r="B11" s="10" t="s">
        <v>62</v>
      </c>
      <c r="C11" s="63">
        <v>576</v>
      </c>
      <c r="D11" s="63">
        <v>538</v>
      </c>
      <c r="E11" s="63">
        <v>707</v>
      </c>
      <c r="F11" s="63">
        <v>706</v>
      </c>
      <c r="G11" s="63">
        <v>859</v>
      </c>
      <c r="H11" s="63">
        <v>995</v>
      </c>
      <c r="I11" s="63">
        <v>925</v>
      </c>
      <c r="J11" s="63">
        <v>721</v>
      </c>
      <c r="K11" s="63">
        <v>521</v>
      </c>
      <c r="L11" s="63">
        <v>453</v>
      </c>
      <c r="M11" s="63">
        <v>383</v>
      </c>
      <c r="N11" s="63">
        <v>373</v>
      </c>
      <c r="O11" s="64">
        <f t="shared" si="0"/>
        <v>7757</v>
      </c>
    </row>
    <row r="12" spans="2:15" ht="18" customHeight="1">
      <c r="B12" s="23" t="s">
        <v>63</v>
      </c>
      <c r="C12" s="8">
        <v>894</v>
      </c>
      <c r="D12" s="8">
        <v>856</v>
      </c>
      <c r="E12" s="8">
        <v>994</v>
      </c>
      <c r="F12" s="8">
        <v>1172</v>
      </c>
      <c r="G12" s="8">
        <v>1214</v>
      </c>
      <c r="H12" s="8">
        <v>1364</v>
      </c>
      <c r="I12" s="8">
        <v>1372</v>
      </c>
      <c r="J12" s="8">
        <v>1110</v>
      </c>
      <c r="K12" s="8">
        <v>779</v>
      </c>
      <c r="L12" s="8">
        <v>639</v>
      </c>
      <c r="M12" s="8">
        <v>561</v>
      </c>
      <c r="N12" s="8">
        <v>550</v>
      </c>
      <c r="O12" s="65">
        <f t="shared" si="0"/>
        <v>11505</v>
      </c>
    </row>
    <row r="13" spans="2:15" ht="18" customHeight="1">
      <c r="B13" s="10" t="s">
        <v>96</v>
      </c>
      <c r="C13" s="63">
        <v>879</v>
      </c>
      <c r="D13" s="63">
        <v>814</v>
      </c>
      <c r="E13" s="63">
        <v>1057</v>
      </c>
      <c r="F13" s="63">
        <v>1249</v>
      </c>
      <c r="G13" s="63">
        <v>1375</v>
      </c>
      <c r="H13" s="63">
        <v>1662</v>
      </c>
      <c r="I13" s="63">
        <v>1497</v>
      </c>
      <c r="J13" s="63">
        <v>1170</v>
      </c>
      <c r="K13" s="63">
        <v>856</v>
      </c>
      <c r="L13" s="63">
        <v>765</v>
      </c>
      <c r="M13" s="63">
        <v>623</v>
      </c>
      <c r="N13" s="63">
        <v>650</v>
      </c>
      <c r="O13" s="64">
        <f t="shared" si="0"/>
        <v>12597</v>
      </c>
    </row>
    <row r="14" spans="2:15" ht="18" customHeight="1">
      <c r="B14" s="23" t="s">
        <v>64</v>
      </c>
      <c r="C14" s="8">
        <v>368</v>
      </c>
      <c r="D14" s="8">
        <v>267</v>
      </c>
      <c r="E14" s="8">
        <v>369</v>
      </c>
      <c r="F14" s="8">
        <v>435</v>
      </c>
      <c r="G14" s="8">
        <v>476</v>
      </c>
      <c r="H14" s="8">
        <v>654</v>
      </c>
      <c r="I14" s="8">
        <v>611</v>
      </c>
      <c r="J14" s="8">
        <v>460</v>
      </c>
      <c r="K14" s="8">
        <v>332</v>
      </c>
      <c r="L14" s="8">
        <v>249</v>
      </c>
      <c r="M14" s="8">
        <v>214</v>
      </c>
      <c r="N14" s="8">
        <v>232</v>
      </c>
      <c r="O14" s="65">
        <f t="shared" si="0"/>
        <v>4667</v>
      </c>
    </row>
    <row r="15" spans="2:15" ht="18" customHeight="1">
      <c r="B15" s="10" t="s">
        <v>65</v>
      </c>
      <c r="C15" s="63">
        <v>402</v>
      </c>
      <c r="D15" s="63">
        <v>377</v>
      </c>
      <c r="E15" s="63">
        <v>550</v>
      </c>
      <c r="F15" s="63">
        <v>522</v>
      </c>
      <c r="G15" s="63">
        <v>576</v>
      </c>
      <c r="H15" s="63">
        <v>681</v>
      </c>
      <c r="I15" s="63">
        <v>673</v>
      </c>
      <c r="J15" s="63">
        <v>527</v>
      </c>
      <c r="K15" s="63">
        <v>435</v>
      </c>
      <c r="L15" s="63">
        <v>420</v>
      </c>
      <c r="M15" s="63">
        <v>275</v>
      </c>
      <c r="N15" s="63">
        <v>290</v>
      </c>
      <c r="O15" s="64">
        <f t="shared" si="0"/>
        <v>5728</v>
      </c>
    </row>
    <row r="16" spans="2:15" ht="18" customHeight="1">
      <c r="B16" s="23" t="s">
        <v>93</v>
      </c>
      <c r="C16" s="8">
        <v>400</v>
      </c>
      <c r="D16" s="8">
        <v>359</v>
      </c>
      <c r="E16" s="8">
        <v>480</v>
      </c>
      <c r="F16" s="8">
        <v>673</v>
      </c>
      <c r="G16" s="8">
        <v>488</v>
      </c>
      <c r="H16" s="8">
        <v>693</v>
      </c>
      <c r="I16" s="8">
        <v>675</v>
      </c>
      <c r="J16" s="8">
        <v>566</v>
      </c>
      <c r="K16" s="8">
        <v>389</v>
      </c>
      <c r="L16" s="8">
        <v>332</v>
      </c>
      <c r="M16" s="8">
        <v>272</v>
      </c>
      <c r="N16" s="8">
        <v>277</v>
      </c>
      <c r="O16" s="65">
        <f t="shared" si="0"/>
        <v>5604</v>
      </c>
    </row>
    <row r="17" spans="2:15" ht="18" customHeight="1">
      <c r="B17" s="10" t="s">
        <v>66</v>
      </c>
      <c r="C17" s="63">
        <v>186</v>
      </c>
      <c r="D17" s="63">
        <v>145</v>
      </c>
      <c r="E17" s="63">
        <v>202</v>
      </c>
      <c r="F17" s="63">
        <v>229</v>
      </c>
      <c r="G17" s="63">
        <v>258</v>
      </c>
      <c r="H17" s="63">
        <v>324</v>
      </c>
      <c r="I17" s="63">
        <v>344</v>
      </c>
      <c r="J17" s="63">
        <v>252</v>
      </c>
      <c r="K17" s="63">
        <v>173</v>
      </c>
      <c r="L17" s="63">
        <v>146</v>
      </c>
      <c r="M17" s="63">
        <v>87</v>
      </c>
      <c r="N17" s="63">
        <v>119</v>
      </c>
      <c r="O17" s="64">
        <f t="shared" si="0"/>
        <v>2465</v>
      </c>
    </row>
    <row r="18" spans="2:15" ht="18" customHeight="1">
      <c r="B18" s="23" t="s">
        <v>67</v>
      </c>
      <c r="C18" s="8">
        <v>2104</v>
      </c>
      <c r="D18" s="8">
        <v>1892</v>
      </c>
      <c r="E18" s="8">
        <v>2475</v>
      </c>
      <c r="F18" s="8">
        <v>2632</v>
      </c>
      <c r="G18" s="8">
        <v>2802</v>
      </c>
      <c r="H18" s="8">
        <v>3495</v>
      </c>
      <c r="I18" s="8">
        <v>3288</v>
      </c>
      <c r="J18" s="8">
        <v>2752</v>
      </c>
      <c r="K18" s="8">
        <v>2035</v>
      </c>
      <c r="L18" s="8">
        <v>1666</v>
      </c>
      <c r="M18" s="8">
        <v>1463</v>
      </c>
      <c r="N18" s="8">
        <v>1361</v>
      </c>
      <c r="O18" s="65">
        <f t="shared" si="0"/>
        <v>27965</v>
      </c>
    </row>
    <row r="19" spans="2:15" ht="18" customHeight="1">
      <c r="B19" s="10" t="s">
        <v>68</v>
      </c>
      <c r="C19" s="63">
        <v>318</v>
      </c>
      <c r="D19" s="63">
        <v>236</v>
      </c>
      <c r="E19" s="63">
        <v>308</v>
      </c>
      <c r="F19" s="63">
        <v>362</v>
      </c>
      <c r="G19" s="63">
        <v>373</v>
      </c>
      <c r="H19" s="63">
        <v>445</v>
      </c>
      <c r="I19" s="63">
        <v>508</v>
      </c>
      <c r="J19" s="63">
        <v>613</v>
      </c>
      <c r="K19" s="63">
        <v>430</v>
      </c>
      <c r="L19" s="63">
        <v>316</v>
      </c>
      <c r="M19" s="63">
        <v>280</v>
      </c>
      <c r="N19" s="63">
        <v>236</v>
      </c>
      <c r="O19" s="64">
        <f t="shared" si="0"/>
        <v>4425</v>
      </c>
    </row>
    <row r="20" spans="2:15" ht="18" customHeight="1">
      <c r="B20" s="23" t="s">
        <v>69</v>
      </c>
      <c r="C20" s="8">
        <v>1496</v>
      </c>
      <c r="D20" s="8">
        <v>1290</v>
      </c>
      <c r="E20" s="8">
        <v>1773</v>
      </c>
      <c r="F20" s="8">
        <v>1568</v>
      </c>
      <c r="G20" s="8">
        <v>1826</v>
      </c>
      <c r="H20" s="8">
        <v>2224</v>
      </c>
      <c r="I20" s="8">
        <v>2210</v>
      </c>
      <c r="J20" s="8">
        <v>2204</v>
      </c>
      <c r="K20" s="8">
        <v>1674</v>
      </c>
      <c r="L20" s="8">
        <v>1661</v>
      </c>
      <c r="M20" s="8">
        <v>1434</v>
      </c>
      <c r="N20" s="8">
        <v>1403</v>
      </c>
      <c r="O20" s="65">
        <f t="shared" si="0"/>
        <v>20763</v>
      </c>
    </row>
    <row r="21" spans="2:15" ht="18" customHeight="1">
      <c r="B21" s="10" t="s">
        <v>70</v>
      </c>
      <c r="C21" s="63">
        <v>291</v>
      </c>
      <c r="D21" s="63">
        <v>230</v>
      </c>
      <c r="E21" s="63">
        <v>284</v>
      </c>
      <c r="F21" s="63">
        <v>321</v>
      </c>
      <c r="G21" s="63">
        <v>386</v>
      </c>
      <c r="H21" s="63">
        <v>457</v>
      </c>
      <c r="I21" s="63">
        <v>432</v>
      </c>
      <c r="J21" s="63">
        <v>375</v>
      </c>
      <c r="K21" s="63">
        <v>265</v>
      </c>
      <c r="L21" s="63">
        <v>241</v>
      </c>
      <c r="M21" s="63">
        <v>161</v>
      </c>
      <c r="N21" s="63">
        <v>225</v>
      </c>
      <c r="O21" s="64">
        <f t="shared" si="0"/>
        <v>3668</v>
      </c>
    </row>
    <row r="22" spans="2:15" ht="18" customHeight="1">
      <c r="B22" s="23" t="s">
        <v>71</v>
      </c>
      <c r="C22" s="8">
        <v>355</v>
      </c>
      <c r="D22" s="8">
        <v>319</v>
      </c>
      <c r="E22" s="8">
        <v>392</v>
      </c>
      <c r="F22" s="8">
        <v>442</v>
      </c>
      <c r="G22" s="8">
        <v>437</v>
      </c>
      <c r="H22" s="8">
        <v>499</v>
      </c>
      <c r="I22" s="8">
        <v>485</v>
      </c>
      <c r="J22" s="8">
        <v>426</v>
      </c>
      <c r="K22" s="8">
        <v>308</v>
      </c>
      <c r="L22" s="8">
        <v>289</v>
      </c>
      <c r="M22" s="8">
        <v>249</v>
      </c>
      <c r="N22" s="8">
        <v>271</v>
      </c>
      <c r="O22" s="65">
        <f t="shared" si="0"/>
        <v>4472</v>
      </c>
    </row>
    <row r="23" spans="2:15" ht="18" customHeight="1">
      <c r="B23" s="10" t="s">
        <v>72</v>
      </c>
      <c r="C23" s="63">
        <v>467</v>
      </c>
      <c r="D23" s="63">
        <v>394</v>
      </c>
      <c r="E23" s="63">
        <v>561</v>
      </c>
      <c r="F23" s="63">
        <v>568</v>
      </c>
      <c r="G23" s="63">
        <v>540</v>
      </c>
      <c r="H23" s="63">
        <v>696</v>
      </c>
      <c r="I23" s="63">
        <v>762</v>
      </c>
      <c r="J23" s="63">
        <v>734</v>
      </c>
      <c r="K23" s="63">
        <v>505</v>
      </c>
      <c r="L23" s="63">
        <v>423</v>
      </c>
      <c r="M23" s="63">
        <v>320</v>
      </c>
      <c r="N23" s="63">
        <v>374</v>
      </c>
      <c r="O23" s="64">
        <f t="shared" si="0"/>
        <v>6344</v>
      </c>
    </row>
    <row r="24" spans="2:15" ht="18" customHeight="1">
      <c r="B24" s="23" t="s">
        <v>73</v>
      </c>
      <c r="C24" s="8">
        <v>346</v>
      </c>
      <c r="D24" s="8">
        <v>251</v>
      </c>
      <c r="E24" s="8">
        <v>302</v>
      </c>
      <c r="F24" s="8">
        <v>405</v>
      </c>
      <c r="G24" s="8">
        <v>407</v>
      </c>
      <c r="H24" s="8">
        <v>483</v>
      </c>
      <c r="I24" s="8">
        <v>466</v>
      </c>
      <c r="J24" s="8">
        <v>438</v>
      </c>
      <c r="K24" s="8">
        <v>358</v>
      </c>
      <c r="L24" s="8">
        <v>307</v>
      </c>
      <c r="M24" s="8">
        <v>221</v>
      </c>
      <c r="N24" s="8">
        <v>254</v>
      </c>
      <c r="O24" s="65">
        <f t="shared" si="0"/>
        <v>4238</v>
      </c>
    </row>
    <row r="25" spans="2:15" s="56" customFormat="1" ht="22.5" customHeight="1">
      <c r="B25" s="10" t="s">
        <v>9</v>
      </c>
      <c r="C25" s="64">
        <f>SUM(C5:C24)</f>
        <v>18336</v>
      </c>
      <c r="D25" s="64">
        <f aca="true" t="shared" si="1" ref="D25:N25">SUM(D5:D24)</f>
        <v>16285</v>
      </c>
      <c r="E25" s="64">
        <f t="shared" si="1"/>
        <v>21135</v>
      </c>
      <c r="F25" s="64">
        <f t="shared" si="1"/>
        <v>22188</v>
      </c>
      <c r="G25" s="64">
        <f t="shared" si="1"/>
        <v>23739</v>
      </c>
      <c r="H25" s="64">
        <f t="shared" si="1"/>
        <v>28796</v>
      </c>
      <c r="I25" s="64">
        <f t="shared" si="1"/>
        <v>27429</v>
      </c>
      <c r="J25" s="64">
        <f t="shared" si="1"/>
        <v>23789</v>
      </c>
      <c r="K25" s="64">
        <f t="shared" si="1"/>
        <v>18124</v>
      </c>
      <c r="L25" s="64">
        <f t="shared" si="1"/>
        <v>15512</v>
      </c>
      <c r="M25" s="64">
        <f t="shared" si="1"/>
        <v>13002</v>
      </c>
      <c r="N25" s="64">
        <f t="shared" si="1"/>
        <v>13158</v>
      </c>
      <c r="O25" s="64">
        <f t="shared" si="0"/>
        <v>241493</v>
      </c>
    </row>
    <row r="26" spans="2:15" ht="18" customHeight="1">
      <c r="B26" s="93" t="s">
        <v>111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</row>
    <row r="27" spans="2:15" ht="19.5" customHeight="1">
      <c r="B27" s="111"/>
      <c r="C27" s="100" t="s">
        <v>119</v>
      </c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</row>
    <row r="28" spans="2:15" ht="30" customHeight="1">
      <c r="B28" s="111"/>
      <c r="C28" s="13" t="s">
        <v>81</v>
      </c>
      <c r="D28" s="38" t="s">
        <v>49</v>
      </c>
      <c r="E28" s="13" t="s">
        <v>50</v>
      </c>
      <c r="F28" s="13" t="s">
        <v>51</v>
      </c>
      <c r="G28" s="38" t="s">
        <v>52</v>
      </c>
      <c r="H28" s="38" t="s">
        <v>53</v>
      </c>
      <c r="I28" s="38" t="s">
        <v>54</v>
      </c>
      <c r="J28" s="13" t="s">
        <v>82</v>
      </c>
      <c r="K28" s="13" t="s">
        <v>84</v>
      </c>
      <c r="L28" s="38" t="s">
        <v>55</v>
      </c>
      <c r="M28" s="38" t="s">
        <v>56</v>
      </c>
      <c r="N28" s="38" t="s">
        <v>57</v>
      </c>
      <c r="O28" s="38" t="s">
        <v>0</v>
      </c>
    </row>
    <row r="29" spans="2:15" ht="21" customHeight="1">
      <c r="B29" s="10" t="s">
        <v>9</v>
      </c>
      <c r="C29" s="63">
        <v>29865</v>
      </c>
      <c r="D29" s="63">
        <v>32712</v>
      </c>
      <c r="E29" s="7">
        <v>37116</v>
      </c>
      <c r="F29" s="7">
        <v>37213</v>
      </c>
      <c r="G29" s="7">
        <v>40087</v>
      </c>
      <c r="H29" s="7">
        <v>45078</v>
      </c>
      <c r="I29" s="7">
        <v>49442</v>
      </c>
      <c r="J29" s="7">
        <v>37298</v>
      </c>
      <c r="K29" s="7">
        <v>30157</v>
      </c>
      <c r="L29" s="7">
        <v>25926</v>
      </c>
      <c r="M29" s="7">
        <v>20388</v>
      </c>
      <c r="N29" s="7">
        <v>22169</v>
      </c>
      <c r="O29" s="11">
        <f>SUM(C29:N29)</f>
        <v>407451</v>
      </c>
    </row>
    <row r="30" spans="2:15" ht="18" customHeight="1">
      <c r="B30" s="110" t="s">
        <v>108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</row>
  </sheetData>
  <sheetProtection/>
  <mergeCells count="7">
    <mergeCell ref="B30:O30"/>
    <mergeCell ref="B27:B28"/>
    <mergeCell ref="C3:O3"/>
    <mergeCell ref="B2:O2"/>
    <mergeCell ref="B26:O26"/>
    <mergeCell ref="C27:O27"/>
    <mergeCell ref="B3:B4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O25"/>
  <sheetViews>
    <sheetView showGridLines="0" showRowColHeaders="0" zoomScalePageLayoutView="0" workbookViewId="0" topLeftCell="A1">
      <selection activeCell="B25" sqref="B25:O25"/>
    </sheetView>
  </sheetViews>
  <sheetFormatPr defaultColWidth="8.00390625" defaultRowHeight="12.75"/>
  <cols>
    <col min="1" max="1" width="8.00390625" style="57" customWidth="1"/>
    <col min="2" max="2" width="18.7109375" style="57" customWidth="1"/>
    <col min="3" max="14" width="9.8515625" style="57" customWidth="1"/>
    <col min="15" max="15" width="9.8515625" style="58" customWidth="1"/>
    <col min="16" max="16384" width="8.00390625" style="57" customWidth="1"/>
  </cols>
  <sheetData>
    <row r="1" ht="18.75" customHeight="1"/>
    <row r="2" spans="2:15" ht="37.5" customHeight="1">
      <c r="B2" s="92" t="s">
        <v>125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2:15" ht="37.5" customHeight="1">
      <c r="B3" s="13" t="s">
        <v>48</v>
      </c>
      <c r="C3" s="13" t="s">
        <v>81</v>
      </c>
      <c r="D3" s="38" t="s">
        <v>49</v>
      </c>
      <c r="E3" s="13" t="s">
        <v>50</v>
      </c>
      <c r="F3" s="38" t="s">
        <v>51</v>
      </c>
      <c r="G3" s="13" t="s">
        <v>52</v>
      </c>
      <c r="H3" s="38" t="s">
        <v>53</v>
      </c>
      <c r="I3" s="38" t="s">
        <v>54</v>
      </c>
      <c r="J3" s="13" t="s">
        <v>82</v>
      </c>
      <c r="K3" s="13" t="s">
        <v>84</v>
      </c>
      <c r="L3" s="13" t="s">
        <v>55</v>
      </c>
      <c r="M3" s="13" t="s">
        <v>56</v>
      </c>
      <c r="N3" s="13" t="s">
        <v>57</v>
      </c>
      <c r="O3" s="62" t="s">
        <v>0</v>
      </c>
    </row>
    <row r="4" spans="2:15" ht="21" customHeight="1">
      <c r="B4" s="22" t="s">
        <v>85</v>
      </c>
      <c r="C4" s="7">
        <v>17527</v>
      </c>
      <c r="D4" s="7">
        <v>15974</v>
      </c>
      <c r="E4" s="63">
        <v>19119</v>
      </c>
      <c r="F4" s="7">
        <v>19020</v>
      </c>
      <c r="G4" s="7">
        <v>19306</v>
      </c>
      <c r="H4" s="7">
        <v>19241</v>
      </c>
      <c r="I4" s="7">
        <v>19177</v>
      </c>
      <c r="J4" s="7">
        <v>16570</v>
      </c>
      <c r="K4" s="7">
        <v>20269</v>
      </c>
      <c r="L4" s="7">
        <v>19202</v>
      </c>
      <c r="M4" s="7">
        <v>16903</v>
      </c>
      <c r="N4" s="7">
        <v>13994</v>
      </c>
      <c r="O4" s="11">
        <f>SUM(C4:N4)</f>
        <v>216302</v>
      </c>
    </row>
    <row r="5" spans="2:15" ht="21" customHeight="1">
      <c r="B5" s="23" t="s">
        <v>58</v>
      </c>
      <c r="C5" s="9">
        <v>4434</v>
      </c>
      <c r="D5" s="9">
        <v>4341</v>
      </c>
      <c r="E5" s="8">
        <v>4810</v>
      </c>
      <c r="F5" s="9">
        <v>4845</v>
      </c>
      <c r="G5" s="9">
        <v>4741</v>
      </c>
      <c r="H5" s="9">
        <v>4888</v>
      </c>
      <c r="I5" s="9">
        <v>4941</v>
      </c>
      <c r="J5" s="9">
        <v>4330</v>
      </c>
      <c r="K5" s="9">
        <v>5013</v>
      </c>
      <c r="L5" s="9">
        <v>4797</v>
      </c>
      <c r="M5" s="9">
        <v>4512</v>
      </c>
      <c r="N5" s="9">
        <v>3961</v>
      </c>
      <c r="O5" s="17">
        <f aca="true" t="shared" si="0" ref="O5:O24">SUM(C5:N5)</f>
        <v>55613</v>
      </c>
    </row>
    <row r="6" spans="2:15" ht="21" customHeight="1">
      <c r="B6" s="10" t="s">
        <v>59</v>
      </c>
      <c r="C6" s="7">
        <v>2875</v>
      </c>
      <c r="D6" s="7">
        <v>2727</v>
      </c>
      <c r="E6" s="63">
        <v>3176</v>
      </c>
      <c r="F6" s="7">
        <v>3262</v>
      </c>
      <c r="G6" s="7">
        <v>3325</v>
      </c>
      <c r="H6" s="7">
        <v>3391</v>
      </c>
      <c r="I6" s="7">
        <v>3272</v>
      </c>
      <c r="J6" s="7">
        <v>2787</v>
      </c>
      <c r="K6" s="7">
        <v>3357</v>
      </c>
      <c r="L6" s="7">
        <v>3045</v>
      </c>
      <c r="M6" s="7">
        <v>2808</v>
      </c>
      <c r="N6" s="7">
        <v>2358</v>
      </c>
      <c r="O6" s="11">
        <f t="shared" si="0"/>
        <v>36383</v>
      </c>
    </row>
    <row r="7" spans="2:15" ht="21" customHeight="1">
      <c r="B7" s="23" t="s">
        <v>60</v>
      </c>
      <c r="C7" s="9">
        <v>2896</v>
      </c>
      <c r="D7" s="9">
        <v>2662</v>
      </c>
      <c r="E7" s="8">
        <v>3003</v>
      </c>
      <c r="F7" s="9">
        <v>3197</v>
      </c>
      <c r="G7" s="9">
        <v>3145</v>
      </c>
      <c r="H7" s="9">
        <v>3089</v>
      </c>
      <c r="I7" s="9">
        <v>3075</v>
      </c>
      <c r="J7" s="9">
        <v>2808</v>
      </c>
      <c r="K7" s="9">
        <v>3199</v>
      </c>
      <c r="L7" s="9">
        <v>3045</v>
      </c>
      <c r="M7" s="9">
        <v>2638</v>
      </c>
      <c r="N7" s="9">
        <v>2422</v>
      </c>
      <c r="O7" s="17">
        <f t="shared" si="0"/>
        <v>35179</v>
      </c>
    </row>
    <row r="8" spans="2:15" ht="21" customHeight="1">
      <c r="B8" s="10" t="s">
        <v>92</v>
      </c>
      <c r="C8" s="7">
        <v>4861</v>
      </c>
      <c r="D8" s="7">
        <v>4457</v>
      </c>
      <c r="E8" s="63">
        <v>5183</v>
      </c>
      <c r="F8" s="7">
        <v>5246</v>
      </c>
      <c r="G8" s="7">
        <v>5063</v>
      </c>
      <c r="H8" s="7">
        <v>5232</v>
      </c>
      <c r="I8" s="7">
        <v>5004</v>
      </c>
      <c r="J8" s="7">
        <v>4577</v>
      </c>
      <c r="K8" s="7">
        <v>5386</v>
      </c>
      <c r="L8" s="7">
        <v>5035</v>
      </c>
      <c r="M8" s="7">
        <v>4355</v>
      </c>
      <c r="N8" s="7">
        <v>3722</v>
      </c>
      <c r="O8" s="11">
        <f t="shared" si="0"/>
        <v>58121</v>
      </c>
    </row>
    <row r="9" spans="2:15" ht="21" customHeight="1">
      <c r="B9" s="23" t="s">
        <v>61</v>
      </c>
      <c r="C9" s="9">
        <v>3295</v>
      </c>
      <c r="D9" s="9">
        <v>3208</v>
      </c>
      <c r="E9" s="8">
        <v>3631</v>
      </c>
      <c r="F9" s="9">
        <v>3681</v>
      </c>
      <c r="G9" s="9">
        <v>3508</v>
      </c>
      <c r="H9" s="9">
        <v>3591</v>
      </c>
      <c r="I9" s="9">
        <v>3466</v>
      </c>
      <c r="J9" s="9">
        <v>3199</v>
      </c>
      <c r="K9" s="9">
        <v>3609</v>
      </c>
      <c r="L9" s="9">
        <v>3667</v>
      </c>
      <c r="M9" s="9">
        <v>3276</v>
      </c>
      <c r="N9" s="9">
        <v>3022</v>
      </c>
      <c r="O9" s="17">
        <f t="shared" si="0"/>
        <v>41153</v>
      </c>
    </row>
    <row r="10" spans="2:15" ht="21" customHeight="1">
      <c r="B10" s="10" t="s">
        <v>62</v>
      </c>
      <c r="C10" s="7">
        <v>3376</v>
      </c>
      <c r="D10" s="7">
        <v>3092</v>
      </c>
      <c r="E10" s="63">
        <v>3763</v>
      </c>
      <c r="F10" s="7">
        <v>3745</v>
      </c>
      <c r="G10" s="7">
        <v>3730</v>
      </c>
      <c r="H10" s="7">
        <v>3703</v>
      </c>
      <c r="I10" s="7">
        <v>3781</v>
      </c>
      <c r="J10" s="7">
        <v>3329</v>
      </c>
      <c r="K10" s="7">
        <v>3962</v>
      </c>
      <c r="L10" s="7">
        <v>3626</v>
      </c>
      <c r="M10" s="7">
        <v>3223</v>
      </c>
      <c r="N10" s="7">
        <v>2775</v>
      </c>
      <c r="O10" s="11">
        <f t="shared" si="0"/>
        <v>42105</v>
      </c>
    </row>
    <row r="11" spans="2:15" ht="21" customHeight="1">
      <c r="B11" s="23" t="s">
        <v>63</v>
      </c>
      <c r="C11" s="9">
        <v>4566</v>
      </c>
      <c r="D11" s="9">
        <v>4098</v>
      </c>
      <c r="E11" s="8">
        <v>4664</v>
      </c>
      <c r="F11" s="9">
        <v>4398</v>
      </c>
      <c r="G11" s="9">
        <v>4646</v>
      </c>
      <c r="H11" s="9">
        <v>4580</v>
      </c>
      <c r="I11" s="9">
        <v>4948</v>
      </c>
      <c r="J11" s="9">
        <v>4490</v>
      </c>
      <c r="K11" s="9">
        <v>4802</v>
      </c>
      <c r="L11" s="9">
        <v>4626</v>
      </c>
      <c r="M11" s="9">
        <v>4271</v>
      </c>
      <c r="N11" s="9">
        <v>3637</v>
      </c>
      <c r="O11" s="17">
        <f t="shared" si="0"/>
        <v>53726</v>
      </c>
    </row>
    <row r="12" spans="2:15" ht="21" customHeight="1">
      <c r="B12" s="10" t="s">
        <v>96</v>
      </c>
      <c r="C12" s="7">
        <v>4140</v>
      </c>
      <c r="D12" s="7">
        <v>3807</v>
      </c>
      <c r="E12" s="63">
        <v>4375</v>
      </c>
      <c r="F12" s="7">
        <v>4406</v>
      </c>
      <c r="G12" s="7">
        <v>4430</v>
      </c>
      <c r="H12" s="7">
        <v>4592</v>
      </c>
      <c r="I12" s="7">
        <v>4542</v>
      </c>
      <c r="J12" s="7">
        <v>3846</v>
      </c>
      <c r="K12" s="7">
        <v>4660</v>
      </c>
      <c r="L12" s="7">
        <v>4239</v>
      </c>
      <c r="M12" s="7">
        <v>3814</v>
      </c>
      <c r="N12" s="7">
        <v>3666</v>
      </c>
      <c r="O12" s="11">
        <f t="shared" si="0"/>
        <v>50517</v>
      </c>
    </row>
    <row r="13" spans="2:15" ht="21" customHeight="1">
      <c r="B13" s="23" t="s">
        <v>64</v>
      </c>
      <c r="C13" s="9">
        <v>2129</v>
      </c>
      <c r="D13" s="9">
        <v>2119</v>
      </c>
      <c r="E13" s="8">
        <v>2510</v>
      </c>
      <c r="F13" s="9">
        <v>2504</v>
      </c>
      <c r="G13" s="9">
        <v>2521</v>
      </c>
      <c r="H13" s="9">
        <v>2332</v>
      </c>
      <c r="I13" s="9">
        <v>2420</v>
      </c>
      <c r="J13" s="9">
        <v>2208</v>
      </c>
      <c r="K13" s="9">
        <v>2539</v>
      </c>
      <c r="L13" s="9">
        <v>2372</v>
      </c>
      <c r="M13" s="9">
        <v>2201</v>
      </c>
      <c r="N13" s="9">
        <v>1828</v>
      </c>
      <c r="O13" s="17">
        <f t="shared" si="0"/>
        <v>27683</v>
      </c>
    </row>
    <row r="14" spans="2:15" ht="21" customHeight="1">
      <c r="B14" s="10" t="s">
        <v>65</v>
      </c>
      <c r="C14" s="7">
        <v>2846</v>
      </c>
      <c r="D14" s="7">
        <v>2624</v>
      </c>
      <c r="E14" s="63">
        <v>3041</v>
      </c>
      <c r="F14" s="15">
        <v>3001</v>
      </c>
      <c r="G14" s="7">
        <v>3077</v>
      </c>
      <c r="H14" s="7">
        <v>3100</v>
      </c>
      <c r="I14" s="7">
        <v>3050</v>
      </c>
      <c r="J14" s="7">
        <v>2691</v>
      </c>
      <c r="K14" s="7">
        <v>3172</v>
      </c>
      <c r="L14" s="7">
        <v>2963</v>
      </c>
      <c r="M14" s="7">
        <v>2657</v>
      </c>
      <c r="N14" s="7">
        <v>2390</v>
      </c>
      <c r="O14" s="11">
        <f t="shared" si="0"/>
        <v>34612</v>
      </c>
    </row>
    <row r="15" spans="2:15" ht="21" customHeight="1">
      <c r="B15" s="23" t="s">
        <v>93</v>
      </c>
      <c r="C15" s="9">
        <v>2654</v>
      </c>
      <c r="D15" s="9">
        <v>2403</v>
      </c>
      <c r="E15" s="8">
        <v>2844</v>
      </c>
      <c r="F15" s="9">
        <v>2929</v>
      </c>
      <c r="G15" s="9">
        <v>2789</v>
      </c>
      <c r="H15" s="9">
        <v>2908</v>
      </c>
      <c r="I15" s="9">
        <v>2929</v>
      </c>
      <c r="J15" s="9">
        <v>2542</v>
      </c>
      <c r="K15" s="9">
        <v>3064</v>
      </c>
      <c r="L15" s="9">
        <v>2730</v>
      </c>
      <c r="M15" s="9">
        <v>2495</v>
      </c>
      <c r="N15" s="9">
        <v>2167</v>
      </c>
      <c r="O15" s="17">
        <f t="shared" si="0"/>
        <v>32454</v>
      </c>
    </row>
    <row r="16" spans="2:15" ht="21" customHeight="1">
      <c r="B16" s="10" t="s">
        <v>66</v>
      </c>
      <c r="C16" s="7">
        <v>1312</v>
      </c>
      <c r="D16" s="7">
        <v>1303</v>
      </c>
      <c r="E16" s="63">
        <v>1428</v>
      </c>
      <c r="F16" s="7">
        <v>1541</v>
      </c>
      <c r="G16" s="7">
        <v>1431</v>
      </c>
      <c r="H16" s="7">
        <v>1521</v>
      </c>
      <c r="I16" s="7">
        <v>1588</v>
      </c>
      <c r="J16" s="7">
        <v>1334</v>
      </c>
      <c r="K16" s="7">
        <v>1599</v>
      </c>
      <c r="L16" s="7">
        <v>1526</v>
      </c>
      <c r="M16" s="7">
        <v>1362</v>
      </c>
      <c r="N16" s="7">
        <v>1194</v>
      </c>
      <c r="O16" s="11">
        <f t="shared" si="0"/>
        <v>17139</v>
      </c>
    </row>
    <row r="17" spans="2:15" ht="21" customHeight="1">
      <c r="B17" s="23" t="s">
        <v>67</v>
      </c>
      <c r="C17" s="9">
        <v>10582</v>
      </c>
      <c r="D17" s="9">
        <v>9868</v>
      </c>
      <c r="E17" s="8">
        <v>11265</v>
      </c>
      <c r="F17" s="9">
        <v>11984</v>
      </c>
      <c r="G17" s="9">
        <v>11622</v>
      </c>
      <c r="H17" s="9">
        <v>11867</v>
      </c>
      <c r="I17" s="9">
        <v>12108</v>
      </c>
      <c r="J17" s="9">
        <v>10852</v>
      </c>
      <c r="K17" s="9">
        <v>12673</v>
      </c>
      <c r="L17" s="9">
        <v>11744</v>
      </c>
      <c r="M17" s="9">
        <v>10937</v>
      </c>
      <c r="N17" s="9">
        <v>8718</v>
      </c>
      <c r="O17" s="17">
        <f t="shared" si="0"/>
        <v>134220</v>
      </c>
    </row>
    <row r="18" spans="2:15" ht="21" customHeight="1">
      <c r="B18" s="10" t="s">
        <v>68</v>
      </c>
      <c r="C18" s="7">
        <v>2596</v>
      </c>
      <c r="D18" s="7">
        <v>2482</v>
      </c>
      <c r="E18" s="63">
        <v>2832</v>
      </c>
      <c r="F18" s="7">
        <v>2652</v>
      </c>
      <c r="G18" s="7">
        <v>2743</v>
      </c>
      <c r="H18" s="7">
        <v>2744</v>
      </c>
      <c r="I18" s="7">
        <v>2758</v>
      </c>
      <c r="J18" s="7">
        <v>2680</v>
      </c>
      <c r="K18" s="7">
        <v>3026</v>
      </c>
      <c r="L18" s="7">
        <v>2839</v>
      </c>
      <c r="M18" s="7">
        <v>2416</v>
      </c>
      <c r="N18" s="7">
        <v>2225</v>
      </c>
      <c r="O18" s="11">
        <f t="shared" si="0"/>
        <v>31993</v>
      </c>
    </row>
    <row r="19" spans="2:15" ht="21" customHeight="1">
      <c r="B19" s="23" t="s">
        <v>86</v>
      </c>
      <c r="C19" s="9">
        <v>3684</v>
      </c>
      <c r="D19" s="9">
        <v>3506</v>
      </c>
      <c r="E19" s="8">
        <v>4194</v>
      </c>
      <c r="F19" s="9">
        <v>4062</v>
      </c>
      <c r="G19" s="9">
        <v>3954</v>
      </c>
      <c r="H19" s="9">
        <v>4462</v>
      </c>
      <c r="I19" s="9">
        <v>4196</v>
      </c>
      <c r="J19" s="9">
        <v>3673</v>
      </c>
      <c r="K19" s="9">
        <v>3970</v>
      </c>
      <c r="L19" s="9">
        <v>3755</v>
      </c>
      <c r="M19" s="9">
        <v>3468</v>
      </c>
      <c r="N19" s="9">
        <v>3113</v>
      </c>
      <c r="O19" s="17">
        <f t="shared" si="0"/>
        <v>46037</v>
      </c>
    </row>
    <row r="20" spans="2:15" ht="21" customHeight="1">
      <c r="B20" s="10" t="s">
        <v>70</v>
      </c>
      <c r="C20" s="7">
        <v>1968</v>
      </c>
      <c r="D20" s="7">
        <v>1904</v>
      </c>
      <c r="E20" s="63">
        <v>2263</v>
      </c>
      <c r="F20" s="7">
        <v>2226</v>
      </c>
      <c r="G20" s="7">
        <v>2227</v>
      </c>
      <c r="H20" s="7">
        <v>2298</v>
      </c>
      <c r="I20" s="7">
        <v>2190</v>
      </c>
      <c r="J20" s="7">
        <v>2083</v>
      </c>
      <c r="K20" s="7">
        <v>2397</v>
      </c>
      <c r="L20" s="7">
        <v>2127</v>
      </c>
      <c r="M20" s="7">
        <v>1987</v>
      </c>
      <c r="N20" s="7">
        <v>1704</v>
      </c>
      <c r="O20" s="11">
        <f t="shared" si="0"/>
        <v>25374</v>
      </c>
    </row>
    <row r="21" spans="2:15" ht="21" customHeight="1">
      <c r="B21" s="23" t="s">
        <v>71</v>
      </c>
      <c r="C21" s="9">
        <v>2655</v>
      </c>
      <c r="D21" s="9">
        <v>2316</v>
      </c>
      <c r="E21" s="8">
        <v>2640</v>
      </c>
      <c r="F21" s="9">
        <v>2483</v>
      </c>
      <c r="G21" s="9">
        <v>2509</v>
      </c>
      <c r="H21" s="9">
        <v>2605</v>
      </c>
      <c r="I21" s="9">
        <v>2481</v>
      </c>
      <c r="J21" s="9">
        <v>2291</v>
      </c>
      <c r="K21" s="9">
        <v>2639</v>
      </c>
      <c r="L21" s="9">
        <v>2658</v>
      </c>
      <c r="M21" s="9">
        <v>2321</v>
      </c>
      <c r="N21" s="9">
        <v>1940</v>
      </c>
      <c r="O21" s="17">
        <f t="shared" si="0"/>
        <v>29538</v>
      </c>
    </row>
    <row r="22" spans="2:15" ht="21" customHeight="1">
      <c r="B22" s="10" t="s">
        <v>72</v>
      </c>
      <c r="C22" s="7">
        <v>2921</v>
      </c>
      <c r="D22" s="7">
        <v>2894</v>
      </c>
      <c r="E22" s="63">
        <v>3477</v>
      </c>
      <c r="F22" s="7">
        <v>3590</v>
      </c>
      <c r="G22" s="7">
        <v>3429</v>
      </c>
      <c r="H22" s="7">
        <v>3488</v>
      </c>
      <c r="I22" s="7">
        <v>3368</v>
      </c>
      <c r="J22" s="7">
        <v>3264</v>
      </c>
      <c r="K22" s="7">
        <v>3385</v>
      </c>
      <c r="L22" s="7">
        <v>3371</v>
      </c>
      <c r="M22" s="7">
        <v>3004</v>
      </c>
      <c r="N22" s="7">
        <v>2442</v>
      </c>
      <c r="O22" s="11">
        <f t="shared" si="0"/>
        <v>38633</v>
      </c>
    </row>
    <row r="23" spans="2:15" ht="21" customHeight="1">
      <c r="B23" s="23" t="s">
        <v>73</v>
      </c>
      <c r="C23" s="9">
        <v>2508</v>
      </c>
      <c r="D23" s="9">
        <v>2428</v>
      </c>
      <c r="E23" s="8">
        <v>2848</v>
      </c>
      <c r="F23" s="9">
        <v>2828</v>
      </c>
      <c r="G23" s="9">
        <v>2662</v>
      </c>
      <c r="H23" s="9">
        <v>2680</v>
      </c>
      <c r="I23" s="9">
        <v>2716</v>
      </c>
      <c r="J23" s="9">
        <v>2495</v>
      </c>
      <c r="K23" s="9">
        <v>2807</v>
      </c>
      <c r="L23" s="9">
        <v>2707</v>
      </c>
      <c r="M23" s="9">
        <v>2690</v>
      </c>
      <c r="N23" s="9">
        <v>2275</v>
      </c>
      <c r="O23" s="17">
        <f t="shared" si="0"/>
        <v>31644</v>
      </c>
    </row>
    <row r="24" spans="2:15" s="58" customFormat="1" ht="30" customHeight="1">
      <c r="B24" s="10" t="s">
        <v>9</v>
      </c>
      <c r="C24" s="11">
        <f>SUM(C4:C23)</f>
        <v>83825</v>
      </c>
      <c r="D24" s="11">
        <f>SUM(D4:D23)</f>
        <v>78213</v>
      </c>
      <c r="E24" s="11">
        <f aca="true" t="shared" si="1" ref="E24:N24">SUM(E4:E23)</f>
        <v>91066</v>
      </c>
      <c r="F24" s="11">
        <f t="shared" si="1"/>
        <v>91600</v>
      </c>
      <c r="G24" s="11">
        <f t="shared" si="1"/>
        <v>90858</v>
      </c>
      <c r="H24" s="11">
        <f t="shared" si="1"/>
        <v>92312</v>
      </c>
      <c r="I24" s="11">
        <f t="shared" si="1"/>
        <v>92010</v>
      </c>
      <c r="J24" s="11">
        <f t="shared" si="1"/>
        <v>82049</v>
      </c>
      <c r="K24" s="11">
        <f t="shared" si="1"/>
        <v>95528</v>
      </c>
      <c r="L24" s="11">
        <f t="shared" si="1"/>
        <v>90074</v>
      </c>
      <c r="M24" s="11">
        <f t="shared" si="1"/>
        <v>81338</v>
      </c>
      <c r="N24" s="11">
        <f t="shared" si="1"/>
        <v>69553</v>
      </c>
      <c r="O24" s="11">
        <f t="shared" si="0"/>
        <v>1038426</v>
      </c>
    </row>
    <row r="25" spans="2:15" ht="21" customHeight="1">
      <c r="B25" s="98" t="s">
        <v>109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</row>
  </sheetData>
  <sheetProtection/>
  <mergeCells count="2">
    <mergeCell ref="B25:O25"/>
    <mergeCell ref="B2:O2"/>
  </mergeCells>
  <printOptions horizontalCentered="1"/>
  <pageMargins left="0" right="0" top="0.1968503937007874" bottom="0.1968503937007874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O25"/>
  <sheetViews>
    <sheetView showGridLines="0" showRowColHeaders="0" zoomScalePageLayoutView="0" workbookViewId="0" topLeftCell="A1">
      <selection activeCell="B25" sqref="B25:O25"/>
    </sheetView>
  </sheetViews>
  <sheetFormatPr defaultColWidth="9.140625" defaultRowHeight="12.75"/>
  <cols>
    <col min="1" max="1" width="8.00390625" style="20" customWidth="1"/>
    <col min="2" max="2" width="18.7109375" style="20" customWidth="1"/>
    <col min="3" max="14" width="9.8515625" style="20" customWidth="1"/>
    <col min="15" max="15" width="9.8515625" style="24" customWidth="1"/>
    <col min="16" max="16384" width="9.140625" style="20" customWidth="1"/>
  </cols>
  <sheetData>
    <row r="1" ht="18.75" customHeight="1"/>
    <row r="2" spans="2:15" ht="37.5" customHeight="1">
      <c r="B2" s="92" t="s">
        <v>126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2:15" s="21" customFormat="1" ht="37.5" customHeight="1">
      <c r="B3" s="13" t="s">
        <v>48</v>
      </c>
      <c r="C3" s="13" t="s">
        <v>81</v>
      </c>
      <c r="D3" s="13" t="s">
        <v>49</v>
      </c>
      <c r="E3" s="13" t="s">
        <v>50</v>
      </c>
      <c r="F3" s="13" t="s">
        <v>51</v>
      </c>
      <c r="G3" s="13" t="s">
        <v>52</v>
      </c>
      <c r="H3" s="13" t="s">
        <v>53</v>
      </c>
      <c r="I3" s="13" t="s">
        <v>54</v>
      </c>
      <c r="J3" s="13" t="s">
        <v>82</v>
      </c>
      <c r="K3" s="13" t="s">
        <v>84</v>
      </c>
      <c r="L3" s="13" t="s">
        <v>55</v>
      </c>
      <c r="M3" s="13" t="s">
        <v>56</v>
      </c>
      <c r="N3" s="13" t="s">
        <v>57</v>
      </c>
      <c r="O3" s="13" t="s">
        <v>0</v>
      </c>
    </row>
    <row r="4" spans="2:15" ht="21" customHeight="1">
      <c r="B4" s="22" t="s">
        <v>85</v>
      </c>
      <c r="C4" s="7">
        <v>15585</v>
      </c>
      <c r="D4" s="7">
        <v>14324</v>
      </c>
      <c r="E4" s="7">
        <v>16946</v>
      </c>
      <c r="F4" s="7">
        <v>16881</v>
      </c>
      <c r="G4" s="7">
        <v>16913</v>
      </c>
      <c r="H4" s="7">
        <v>17005</v>
      </c>
      <c r="I4" s="7">
        <v>17100</v>
      </c>
      <c r="J4" s="7">
        <v>14999</v>
      </c>
      <c r="K4" s="7">
        <v>17805</v>
      </c>
      <c r="L4" s="7">
        <v>16746</v>
      </c>
      <c r="M4" s="7">
        <v>15123</v>
      </c>
      <c r="N4" s="7">
        <v>12374</v>
      </c>
      <c r="O4" s="73">
        <f>SUM(C4:N4)</f>
        <v>191801</v>
      </c>
    </row>
    <row r="5" spans="2:15" ht="21" customHeight="1">
      <c r="B5" s="23" t="s">
        <v>58</v>
      </c>
      <c r="C5" s="9">
        <v>4280</v>
      </c>
      <c r="D5" s="9">
        <v>4153</v>
      </c>
      <c r="E5" s="9">
        <v>4580</v>
      </c>
      <c r="F5" s="9">
        <v>4644</v>
      </c>
      <c r="G5" s="9">
        <v>4438</v>
      </c>
      <c r="H5" s="9">
        <v>4620</v>
      </c>
      <c r="I5" s="9">
        <v>4694</v>
      </c>
      <c r="J5" s="9">
        <v>4151</v>
      </c>
      <c r="K5" s="9">
        <v>4695</v>
      </c>
      <c r="L5" s="9">
        <v>4557</v>
      </c>
      <c r="M5" s="9">
        <v>4315</v>
      </c>
      <c r="N5" s="9">
        <v>3703</v>
      </c>
      <c r="O5" s="74">
        <f aca="true" t="shared" si="0" ref="O5:O24">SUM(C5:N5)</f>
        <v>52830</v>
      </c>
    </row>
    <row r="6" spans="2:15" ht="21" customHeight="1">
      <c r="B6" s="10" t="s">
        <v>59</v>
      </c>
      <c r="C6" s="7">
        <v>2721</v>
      </c>
      <c r="D6" s="7">
        <v>2597</v>
      </c>
      <c r="E6" s="7">
        <v>3016</v>
      </c>
      <c r="F6" s="7">
        <v>3090</v>
      </c>
      <c r="G6" s="7">
        <v>3057</v>
      </c>
      <c r="H6" s="7">
        <v>3216</v>
      </c>
      <c r="I6" s="7">
        <v>3079</v>
      </c>
      <c r="J6" s="7">
        <v>2640</v>
      </c>
      <c r="K6" s="7">
        <v>3085</v>
      </c>
      <c r="L6" s="7">
        <v>2900</v>
      </c>
      <c r="M6" s="7">
        <v>2675</v>
      </c>
      <c r="N6" s="7">
        <v>2189</v>
      </c>
      <c r="O6" s="73">
        <f t="shared" si="0"/>
        <v>34265</v>
      </c>
    </row>
    <row r="7" spans="2:15" ht="21" customHeight="1">
      <c r="B7" s="23" t="s">
        <v>60</v>
      </c>
      <c r="C7" s="9">
        <v>2664</v>
      </c>
      <c r="D7" s="9">
        <v>2496</v>
      </c>
      <c r="E7" s="9">
        <v>2797</v>
      </c>
      <c r="F7" s="9">
        <v>2907</v>
      </c>
      <c r="G7" s="9">
        <v>2706</v>
      </c>
      <c r="H7" s="9">
        <v>2751</v>
      </c>
      <c r="I7" s="9">
        <v>2769</v>
      </c>
      <c r="J7" s="9">
        <v>2619</v>
      </c>
      <c r="K7" s="9">
        <v>2862</v>
      </c>
      <c r="L7" s="9">
        <v>2816</v>
      </c>
      <c r="M7" s="9">
        <v>2458</v>
      </c>
      <c r="N7" s="9">
        <v>2158</v>
      </c>
      <c r="O7" s="74">
        <f t="shared" si="0"/>
        <v>32003</v>
      </c>
    </row>
    <row r="8" spans="2:15" ht="21" customHeight="1">
      <c r="B8" s="10" t="s">
        <v>92</v>
      </c>
      <c r="C8" s="7">
        <v>4140</v>
      </c>
      <c r="D8" s="7">
        <v>3864</v>
      </c>
      <c r="E8" s="7">
        <v>4544</v>
      </c>
      <c r="F8" s="7">
        <v>4680</v>
      </c>
      <c r="G8" s="7">
        <v>4461</v>
      </c>
      <c r="H8" s="7">
        <v>4631</v>
      </c>
      <c r="I8" s="7">
        <v>4515</v>
      </c>
      <c r="J8" s="7">
        <v>4052</v>
      </c>
      <c r="K8" s="7">
        <v>4534</v>
      </c>
      <c r="L8" s="7">
        <v>4443</v>
      </c>
      <c r="M8" s="7">
        <v>3869</v>
      </c>
      <c r="N8" s="7">
        <v>3269</v>
      </c>
      <c r="O8" s="73">
        <f t="shared" si="0"/>
        <v>51002</v>
      </c>
    </row>
    <row r="9" spans="2:15" ht="21" customHeight="1">
      <c r="B9" s="23" t="s">
        <v>61</v>
      </c>
      <c r="C9" s="9">
        <v>3121</v>
      </c>
      <c r="D9" s="9">
        <v>3021</v>
      </c>
      <c r="E9" s="9">
        <v>3440</v>
      </c>
      <c r="F9" s="9">
        <v>3471</v>
      </c>
      <c r="G9" s="9">
        <v>3232</v>
      </c>
      <c r="H9" s="9">
        <v>3354</v>
      </c>
      <c r="I9" s="9">
        <v>3308</v>
      </c>
      <c r="J9" s="9">
        <v>3045</v>
      </c>
      <c r="K9" s="9">
        <v>3305</v>
      </c>
      <c r="L9" s="9">
        <v>3500</v>
      </c>
      <c r="M9" s="9">
        <v>3114</v>
      </c>
      <c r="N9" s="9">
        <v>2739</v>
      </c>
      <c r="O9" s="74">
        <f t="shared" si="0"/>
        <v>38650</v>
      </c>
    </row>
    <row r="10" spans="2:15" ht="21" customHeight="1">
      <c r="B10" s="10" t="s">
        <v>62</v>
      </c>
      <c r="C10" s="7">
        <v>3194</v>
      </c>
      <c r="D10" s="7">
        <v>2942</v>
      </c>
      <c r="E10" s="7">
        <v>3588</v>
      </c>
      <c r="F10" s="7">
        <v>3554</v>
      </c>
      <c r="G10" s="7">
        <v>3426</v>
      </c>
      <c r="H10" s="7">
        <v>3516</v>
      </c>
      <c r="I10" s="7">
        <v>3540</v>
      </c>
      <c r="J10" s="7">
        <v>3129</v>
      </c>
      <c r="K10" s="7">
        <v>3632</v>
      </c>
      <c r="L10" s="7">
        <v>3465</v>
      </c>
      <c r="M10" s="7">
        <v>3098</v>
      </c>
      <c r="N10" s="7">
        <v>2594</v>
      </c>
      <c r="O10" s="73">
        <f t="shared" si="0"/>
        <v>39678</v>
      </c>
    </row>
    <row r="11" spans="2:15" ht="21" customHeight="1">
      <c r="B11" s="23" t="s">
        <v>63</v>
      </c>
      <c r="C11" s="9">
        <v>3863</v>
      </c>
      <c r="D11" s="9">
        <v>3559</v>
      </c>
      <c r="E11" s="9">
        <v>4052</v>
      </c>
      <c r="F11" s="9">
        <v>3936</v>
      </c>
      <c r="G11" s="9">
        <v>4043</v>
      </c>
      <c r="H11" s="9">
        <v>4104</v>
      </c>
      <c r="I11" s="9">
        <v>4397</v>
      </c>
      <c r="J11" s="9">
        <v>3909</v>
      </c>
      <c r="K11" s="9">
        <v>4237</v>
      </c>
      <c r="L11" s="9">
        <v>4142</v>
      </c>
      <c r="M11" s="9">
        <v>3780</v>
      </c>
      <c r="N11" s="9">
        <v>3108</v>
      </c>
      <c r="O11" s="74">
        <f t="shared" si="0"/>
        <v>47130</v>
      </c>
    </row>
    <row r="12" spans="2:15" ht="21" customHeight="1">
      <c r="B12" s="10" t="s">
        <v>96</v>
      </c>
      <c r="C12" s="7">
        <v>3949</v>
      </c>
      <c r="D12" s="7">
        <v>3576</v>
      </c>
      <c r="E12" s="7">
        <v>4137</v>
      </c>
      <c r="F12" s="7">
        <v>4169</v>
      </c>
      <c r="G12" s="7">
        <v>4033</v>
      </c>
      <c r="H12" s="7">
        <v>4171</v>
      </c>
      <c r="I12" s="7">
        <v>4212</v>
      </c>
      <c r="J12" s="7">
        <v>3612</v>
      </c>
      <c r="K12" s="7">
        <v>4187</v>
      </c>
      <c r="L12" s="7">
        <v>3971</v>
      </c>
      <c r="M12" s="7">
        <v>3614</v>
      </c>
      <c r="N12" s="7">
        <v>3316</v>
      </c>
      <c r="O12" s="73">
        <f t="shared" si="0"/>
        <v>46947</v>
      </c>
    </row>
    <row r="13" spans="2:15" ht="21" customHeight="1">
      <c r="B13" s="23" t="s">
        <v>64</v>
      </c>
      <c r="C13" s="9">
        <v>2032</v>
      </c>
      <c r="D13" s="9">
        <v>2004</v>
      </c>
      <c r="E13" s="9">
        <v>2380</v>
      </c>
      <c r="F13" s="9">
        <v>2378</v>
      </c>
      <c r="G13" s="9">
        <v>2351</v>
      </c>
      <c r="H13" s="9">
        <v>2221</v>
      </c>
      <c r="I13" s="9">
        <v>2296</v>
      </c>
      <c r="J13" s="9">
        <v>2101</v>
      </c>
      <c r="K13" s="9">
        <v>2353</v>
      </c>
      <c r="L13" s="9">
        <v>2219</v>
      </c>
      <c r="M13" s="9">
        <v>2071</v>
      </c>
      <c r="N13" s="9">
        <v>1663</v>
      </c>
      <c r="O13" s="74">
        <f t="shared" si="0"/>
        <v>26069</v>
      </c>
    </row>
    <row r="14" spans="2:15" ht="21" customHeight="1">
      <c r="B14" s="10" t="s">
        <v>65</v>
      </c>
      <c r="C14" s="7">
        <v>2711</v>
      </c>
      <c r="D14" s="7">
        <v>2470</v>
      </c>
      <c r="E14" s="7">
        <v>2881</v>
      </c>
      <c r="F14" s="7">
        <v>2850</v>
      </c>
      <c r="G14" s="7">
        <v>2840</v>
      </c>
      <c r="H14" s="7">
        <v>2879</v>
      </c>
      <c r="I14" s="7">
        <v>2883</v>
      </c>
      <c r="J14" s="7">
        <v>2555</v>
      </c>
      <c r="K14" s="7">
        <v>2917</v>
      </c>
      <c r="L14" s="7">
        <v>2840</v>
      </c>
      <c r="M14" s="7">
        <v>2525</v>
      </c>
      <c r="N14" s="7">
        <v>2186</v>
      </c>
      <c r="O14" s="73">
        <f t="shared" si="0"/>
        <v>32537</v>
      </c>
    </row>
    <row r="15" spans="2:15" ht="21" customHeight="1">
      <c r="B15" s="23" t="s">
        <v>93</v>
      </c>
      <c r="C15" s="9">
        <v>2488</v>
      </c>
      <c r="D15" s="9">
        <v>2223</v>
      </c>
      <c r="E15" s="9">
        <v>2590</v>
      </c>
      <c r="F15" s="9">
        <v>2709</v>
      </c>
      <c r="G15" s="9">
        <v>2549</v>
      </c>
      <c r="H15" s="9">
        <v>2704</v>
      </c>
      <c r="I15" s="9">
        <v>2646</v>
      </c>
      <c r="J15" s="9">
        <v>2349</v>
      </c>
      <c r="K15" s="9">
        <v>2772</v>
      </c>
      <c r="L15" s="9">
        <v>2568</v>
      </c>
      <c r="M15" s="9">
        <v>2338</v>
      </c>
      <c r="N15" s="9">
        <v>1984</v>
      </c>
      <c r="O15" s="74">
        <f t="shared" si="0"/>
        <v>29920</v>
      </c>
    </row>
    <row r="16" spans="2:15" ht="21" customHeight="1">
      <c r="B16" s="10" t="s">
        <v>66</v>
      </c>
      <c r="C16" s="7">
        <v>1270</v>
      </c>
      <c r="D16" s="7">
        <v>1249</v>
      </c>
      <c r="E16" s="7">
        <v>1382</v>
      </c>
      <c r="F16" s="7">
        <v>1511</v>
      </c>
      <c r="G16" s="7">
        <v>1364</v>
      </c>
      <c r="H16" s="7">
        <v>1456</v>
      </c>
      <c r="I16" s="7">
        <v>1520</v>
      </c>
      <c r="J16" s="7">
        <v>1287</v>
      </c>
      <c r="K16" s="7">
        <v>1449</v>
      </c>
      <c r="L16" s="7">
        <v>1424</v>
      </c>
      <c r="M16" s="7">
        <v>1269</v>
      </c>
      <c r="N16" s="7">
        <v>1129</v>
      </c>
      <c r="O16" s="73">
        <f t="shared" si="0"/>
        <v>16310</v>
      </c>
    </row>
    <row r="17" spans="2:15" ht="21" customHeight="1">
      <c r="B17" s="23" t="s">
        <v>67</v>
      </c>
      <c r="C17" s="9">
        <v>9619</v>
      </c>
      <c r="D17" s="9">
        <v>9001</v>
      </c>
      <c r="E17" s="9">
        <v>10158</v>
      </c>
      <c r="F17" s="9">
        <v>10841</v>
      </c>
      <c r="G17" s="9">
        <v>10258</v>
      </c>
      <c r="H17" s="9">
        <v>10440</v>
      </c>
      <c r="I17" s="9">
        <v>10858</v>
      </c>
      <c r="J17" s="9">
        <v>9852</v>
      </c>
      <c r="K17" s="9">
        <v>11109</v>
      </c>
      <c r="L17" s="9">
        <v>10427</v>
      </c>
      <c r="M17" s="9">
        <v>9724</v>
      </c>
      <c r="N17" s="9">
        <v>7725</v>
      </c>
      <c r="O17" s="74">
        <f t="shared" si="0"/>
        <v>120012</v>
      </c>
    </row>
    <row r="18" spans="2:15" ht="21" customHeight="1">
      <c r="B18" s="10" t="s">
        <v>68</v>
      </c>
      <c r="C18" s="7">
        <v>2467</v>
      </c>
      <c r="D18" s="7">
        <v>2338</v>
      </c>
      <c r="E18" s="7">
        <v>2606</v>
      </c>
      <c r="F18" s="7">
        <v>2490</v>
      </c>
      <c r="G18" s="7">
        <v>2448</v>
      </c>
      <c r="H18" s="7">
        <v>2551</v>
      </c>
      <c r="I18" s="7">
        <v>2596</v>
      </c>
      <c r="J18" s="7">
        <v>2550</v>
      </c>
      <c r="K18" s="7">
        <v>2697</v>
      </c>
      <c r="L18" s="7">
        <v>2634</v>
      </c>
      <c r="M18" s="7">
        <v>2292</v>
      </c>
      <c r="N18" s="7">
        <v>2057</v>
      </c>
      <c r="O18" s="73">
        <f t="shared" si="0"/>
        <v>29726</v>
      </c>
    </row>
    <row r="19" spans="2:15" ht="21" customHeight="1">
      <c r="B19" s="23" t="s">
        <v>86</v>
      </c>
      <c r="C19" s="9">
        <v>3429</v>
      </c>
      <c r="D19" s="9">
        <v>3266</v>
      </c>
      <c r="E19" s="9">
        <v>3941</v>
      </c>
      <c r="F19" s="9">
        <v>3817</v>
      </c>
      <c r="G19" s="9">
        <v>3670</v>
      </c>
      <c r="H19" s="9">
        <v>4130</v>
      </c>
      <c r="I19" s="9">
        <v>4027</v>
      </c>
      <c r="J19" s="9">
        <v>3461</v>
      </c>
      <c r="K19" s="9">
        <v>3696</v>
      </c>
      <c r="L19" s="9">
        <v>3542</v>
      </c>
      <c r="M19" s="9">
        <v>3272</v>
      </c>
      <c r="N19" s="9">
        <v>2894</v>
      </c>
      <c r="O19" s="74">
        <f t="shared" si="0"/>
        <v>43145</v>
      </c>
    </row>
    <row r="20" spans="2:15" ht="21" customHeight="1">
      <c r="B20" s="10" t="s">
        <v>70</v>
      </c>
      <c r="C20" s="7">
        <v>1890</v>
      </c>
      <c r="D20" s="7">
        <v>1818</v>
      </c>
      <c r="E20" s="7">
        <v>2166</v>
      </c>
      <c r="F20" s="7">
        <v>2134</v>
      </c>
      <c r="G20" s="7">
        <v>2089</v>
      </c>
      <c r="H20" s="7">
        <v>2151</v>
      </c>
      <c r="I20" s="7">
        <v>2074</v>
      </c>
      <c r="J20" s="7">
        <v>1979</v>
      </c>
      <c r="K20" s="7">
        <v>2214</v>
      </c>
      <c r="L20" s="7">
        <v>2025</v>
      </c>
      <c r="M20" s="7">
        <v>1904</v>
      </c>
      <c r="N20" s="7">
        <v>1564</v>
      </c>
      <c r="O20" s="73">
        <f t="shared" si="0"/>
        <v>24008</v>
      </c>
    </row>
    <row r="21" spans="2:15" ht="21" customHeight="1">
      <c r="B21" s="23" t="s">
        <v>71</v>
      </c>
      <c r="C21" s="9">
        <v>2276</v>
      </c>
      <c r="D21" s="9">
        <v>2002</v>
      </c>
      <c r="E21" s="9">
        <v>2323</v>
      </c>
      <c r="F21" s="9">
        <v>2167</v>
      </c>
      <c r="G21" s="9">
        <v>2243</v>
      </c>
      <c r="H21" s="9">
        <v>2396</v>
      </c>
      <c r="I21" s="9">
        <v>2241</v>
      </c>
      <c r="J21" s="9">
        <v>2053</v>
      </c>
      <c r="K21" s="9">
        <v>2370</v>
      </c>
      <c r="L21" s="9">
        <v>2389</v>
      </c>
      <c r="M21" s="9">
        <v>2084</v>
      </c>
      <c r="N21" s="9">
        <v>1714</v>
      </c>
      <c r="O21" s="74">
        <f t="shared" si="0"/>
        <v>26258</v>
      </c>
    </row>
    <row r="22" spans="2:15" ht="21" customHeight="1">
      <c r="B22" s="10" t="s">
        <v>72</v>
      </c>
      <c r="C22" s="7">
        <v>2726</v>
      </c>
      <c r="D22" s="7">
        <v>2750</v>
      </c>
      <c r="E22" s="7">
        <v>3244</v>
      </c>
      <c r="F22" s="7">
        <v>3418</v>
      </c>
      <c r="G22" s="7">
        <v>3211</v>
      </c>
      <c r="H22" s="7">
        <v>3285</v>
      </c>
      <c r="I22" s="7">
        <v>3159</v>
      </c>
      <c r="J22" s="7">
        <v>3077</v>
      </c>
      <c r="K22" s="7">
        <v>3145</v>
      </c>
      <c r="L22" s="7">
        <v>3156</v>
      </c>
      <c r="M22" s="7">
        <v>2820</v>
      </c>
      <c r="N22" s="7">
        <v>2290</v>
      </c>
      <c r="O22" s="73">
        <f t="shared" si="0"/>
        <v>36281</v>
      </c>
    </row>
    <row r="23" spans="2:15" ht="21" customHeight="1">
      <c r="B23" s="23" t="s">
        <v>73</v>
      </c>
      <c r="C23" s="9">
        <v>2371</v>
      </c>
      <c r="D23" s="9">
        <v>2270</v>
      </c>
      <c r="E23" s="9">
        <v>2662</v>
      </c>
      <c r="F23" s="9">
        <v>2663</v>
      </c>
      <c r="G23" s="9">
        <v>2488</v>
      </c>
      <c r="H23" s="9">
        <v>2549</v>
      </c>
      <c r="I23" s="9">
        <v>2536</v>
      </c>
      <c r="J23" s="9">
        <v>2346</v>
      </c>
      <c r="K23" s="9">
        <v>2564</v>
      </c>
      <c r="L23" s="9">
        <v>2542</v>
      </c>
      <c r="M23" s="9">
        <v>2517</v>
      </c>
      <c r="N23" s="9">
        <v>2067</v>
      </c>
      <c r="O23" s="74">
        <f t="shared" si="0"/>
        <v>29575</v>
      </c>
    </row>
    <row r="24" spans="2:15" ht="30" customHeight="1">
      <c r="B24" s="10" t="s">
        <v>9</v>
      </c>
      <c r="C24" s="28">
        <f>SUM(C4:C23)</f>
        <v>76796</v>
      </c>
      <c r="D24" s="28">
        <f aca="true" t="shared" si="1" ref="D24:N24">SUM(D4:D23)</f>
        <v>71923</v>
      </c>
      <c r="E24" s="28">
        <f t="shared" si="1"/>
        <v>83433</v>
      </c>
      <c r="F24" s="28">
        <f t="shared" si="1"/>
        <v>84310</v>
      </c>
      <c r="G24" s="28">
        <f t="shared" si="1"/>
        <v>81820</v>
      </c>
      <c r="H24" s="28">
        <f t="shared" si="1"/>
        <v>84130</v>
      </c>
      <c r="I24" s="28">
        <f t="shared" si="1"/>
        <v>84450</v>
      </c>
      <c r="J24" s="28">
        <f t="shared" si="1"/>
        <v>75766</v>
      </c>
      <c r="K24" s="28">
        <f t="shared" si="1"/>
        <v>85628</v>
      </c>
      <c r="L24" s="28">
        <f t="shared" si="1"/>
        <v>82306</v>
      </c>
      <c r="M24" s="28">
        <f t="shared" si="1"/>
        <v>74862</v>
      </c>
      <c r="N24" s="28">
        <f t="shared" si="1"/>
        <v>62723</v>
      </c>
      <c r="O24" s="73">
        <f t="shared" si="0"/>
        <v>948147</v>
      </c>
    </row>
    <row r="25" spans="2:15" ht="21" customHeight="1">
      <c r="B25" s="98" t="s">
        <v>105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</row>
  </sheetData>
  <sheetProtection/>
  <mergeCells count="2">
    <mergeCell ref="B25:O25"/>
    <mergeCell ref="B2:O2"/>
  </mergeCells>
  <printOptions horizontalCentered="1"/>
  <pageMargins left="0" right="0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KEK 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Közigazgatási és Elektronikus Közszolg. Közp. Hiv.</dc:creator>
  <cp:keywords/>
  <dc:description/>
  <cp:lastModifiedBy>Kövér Gáborné</cp:lastModifiedBy>
  <cp:lastPrinted>2014-10-15T12:24:37Z</cp:lastPrinted>
  <dcterms:created xsi:type="dcterms:W3CDTF">2011-02-10T11:05:49Z</dcterms:created>
  <dcterms:modified xsi:type="dcterms:W3CDTF">2015-01-26T08:40:23Z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