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őoldal" sheetId="1" r:id="rId1"/>
    <sheet name="1. oldal" sheetId="2" r:id="rId2"/>
    <sheet name="2. oldal" sheetId="3" r:id="rId3"/>
    <sheet name="3. oldal" sheetId="4" r:id="rId4"/>
    <sheet name="4. oldal" sheetId="5" r:id="rId5"/>
    <sheet name="5. oldal" sheetId="6" r:id="rId6"/>
    <sheet name="6. oldal" sheetId="7" r:id="rId7"/>
    <sheet name="7. oldal" sheetId="8" r:id="rId8"/>
    <sheet name="8. oldal" sheetId="9" r:id="rId9"/>
    <sheet name="9. oldal" sheetId="10" r:id="rId10"/>
    <sheet name="10. oldal" sheetId="11" r:id="rId11"/>
    <sheet name="11. oldal" sheetId="12" r:id="rId12"/>
    <sheet name="12. oldal" sheetId="13" r:id="rId13"/>
  </sheets>
  <definedNames>
    <definedName name="_xlnm.Print_Area" localSheetId="1">'1. oldal'!$B$2:$D$26</definedName>
    <definedName name="_xlnm.Print_Area" localSheetId="10">'10. oldal'!$B$2:$O$25</definedName>
    <definedName name="_xlnm.Print_Area" localSheetId="11">'11. oldal'!$B$2:$O$25</definedName>
    <definedName name="_xlnm.Print_Area" localSheetId="12">'12. oldal'!$B$2:$O$25</definedName>
    <definedName name="_xlnm.Print_Area" localSheetId="2">'2. oldal'!$B$2:$O$26</definedName>
    <definedName name="_xlnm.Print_Area" localSheetId="3">'3. oldal'!$B$2:$O$26</definedName>
    <definedName name="_xlnm.Print_Area" localSheetId="4">'4. oldal'!$B$2:$L$17</definedName>
    <definedName name="_xlnm.Print_Area" localSheetId="5">'5. oldal'!$B$2:$O$26</definedName>
    <definedName name="_xlnm.Print_Area" localSheetId="6">'6. oldal'!$B$2:$O$30</definedName>
    <definedName name="_xlnm.Print_Area" localSheetId="7">'7. oldal'!$B$2:$O$25</definedName>
    <definedName name="_xlnm.Print_Area" localSheetId="8">'8. oldal'!$B$2:$O$25</definedName>
    <definedName name="_xlnm.Print_Area" localSheetId="9">'9. oldal'!$B$2:$F$27</definedName>
  </definedNames>
  <calcPr fullCalcOnLoad="1"/>
</workbook>
</file>

<file path=xl/sharedStrings.xml><?xml version="1.0" encoding="utf-8"?>
<sst xmlns="http://schemas.openxmlformats.org/spreadsheetml/2006/main" count="461" uniqueCount="131">
  <si>
    <t>összesen</t>
  </si>
  <si>
    <t>1. oldal</t>
  </si>
  <si>
    <t>2. oldal</t>
  </si>
  <si>
    <t>3. oldal</t>
  </si>
  <si>
    <t>4. oldal</t>
  </si>
  <si>
    <t>5. oldal</t>
  </si>
  <si>
    <t>6. oldal</t>
  </si>
  <si>
    <t>7. oldal</t>
  </si>
  <si>
    <t>8. oldal</t>
  </si>
  <si>
    <t>Összesen</t>
  </si>
  <si>
    <t>Az okmánykiadás forgalmi adatai</t>
  </si>
  <si>
    <t>Személyazonosító igazolvány kiadás adatai a kiadás oka szerint</t>
  </si>
  <si>
    <t>Állandó személyazonosító igazolvány kiadás adatai megyénként</t>
  </si>
  <si>
    <t>Ideiglenes személyazonosító igazolvány kiadás adatai megyénként</t>
  </si>
  <si>
    <t>Lakcímigazolvány kiadás adatai a kiadás oka szerint</t>
  </si>
  <si>
    <t>Lakcímigazolvány kiadás adatai megyénként</t>
  </si>
  <si>
    <t>Útlevél kiadás adatai</t>
  </si>
  <si>
    <t>Vezetői engedély kérelmek adatai megyénként</t>
  </si>
  <si>
    <t>Vezetői engedély kiadás adatai megyénként</t>
  </si>
  <si>
    <t>9. oldal</t>
  </si>
  <si>
    <t>Vezetői engedély (állandó, ideiglenes, nemzetközi) kiadás adatai megyénként</t>
  </si>
  <si>
    <t>10. oldal</t>
  </si>
  <si>
    <t>Forgalmi engedély kiadás adatai megyénként</t>
  </si>
  <si>
    <t>11. oldal</t>
  </si>
  <si>
    <t>Törzskönyv kiadás adatai megyénként</t>
  </si>
  <si>
    <t>12. oldal</t>
  </si>
  <si>
    <t>Parkolási igazolvány kiadás adatai megyénként</t>
  </si>
  <si>
    <t>Az igazolvány kiadásának oka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</si>
  <si>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</si>
  <si>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</si>
  <si>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</si>
  <si>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</si>
  <si>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</si>
  <si>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</si>
  <si>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</si>
  <si>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</si>
  <si>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</si>
  <si>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</si>
  <si>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</si>
  <si>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</si>
  <si>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</si>
  <si>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</si>
  <si>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</si>
  <si>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</si>
  <si>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</si>
  <si>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</si>
  <si>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</si>
  <si>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</si>
  <si>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Megye</t>
  </si>
  <si>
    <t>február</t>
  </si>
  <si>
    <t>március</t>
  </si>
  <si>
    <t>április</t>
  </si>
  <si>
    <t>május</t>
  </si>
  <si>
    <t>június</t>
  </si>
  <si>
    <t>július</t>
  </si>
  <si>
    <t>október</t>
  </si>
  <si>
    <t>november</t>
  </si>
  <si>
    <t>december</t>
  </si>
  <si>
    <t>Bács-Kiskun</t>
  </si>
  <si>
    <t>Baranya</t>
  </si>
  <si>
    <t>Békés</t>
  </si>
  <si>
    <t>Csongrád</t>
  </si>
  <si>
    <t>Fejér</t>
  </si>
  <si>
    <t>Győr-M.-Sopron</t>
  </si>
  <si>
    <t>Heves</t>
  </si>
  <si>
    <t>Jász-Nk.-Szolnok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</si>
  <si>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</si>
  <si>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</si>
  <si>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</si>
  <si>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</si>
  <si>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</si>
  <si>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</si>
  <si>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</si>
  <si>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</si>
  <si>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Hónap</t>
  </si>
  <si>
    <t>Személy természetes azonosítóinak változása</t>
  </si>
  <si>
    <t>Személyi azonosítóval kapcsolatos egyéb esemény</t>
  </si>
  <si>
    <t>Személy lakcímadatai-nak változása</t>
  </si>
  <si>
    <t>Költözéssel nem járó címváltozás</t>
  </si>
  <si>
    <t>Első ellátás</t>
  </si>
  <si>
    <t>Kiadott igazolványok száma összesen</t>
  </si>
  <si>
    <t>január</t>
  </si>
  <si>
    <t>augusztus</t>
  </si>
  <si>
    <t>szeptember</t>
  </si>
  <si>
    <t>szeptem-ber</t>
  </si>
  <si>
    <t>Budapest</t>
  </si>
  <si>
    <r>
      <t>Szabolcs-Sz.-</t>
    </r>
    <r>
      <rPr>
        <b/>
        <sz val="10"/>
        <rFont val="Arial CE"/>
        <family val="2"/>
      </rPr>
      <t>B.</t>
    </r>
  </si>
  <si>
    <t>Állandó</t>
  </si>
  <si>
    <t>Ideiglenes</t>
  </si>
  <si>
    <t>Nemzetközi</t>
  </si>
  <si>
    <t>vezetői engedély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</si>
  <si>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</si>
  <si>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Borsod-A.-Z.</t>
  </si>
  <si>
    <t>Komárom-E.</t>
  </si>
  <si>
    <t>Központi Okmányiroda</t>
  </si>
  <si>
    <t>Járművezetésre jogosító okmányok (állandó, ideiglenes, nemzetközi)
kiadása megyénként</t>
  </si>
  <si>
    <t>Hajdú-Bihar</t>
  </si>
  <si>
    <t>Borsod-Abaúj-Zemplén</t>
  </si>
  <si>
    <t>Győr-Moson-Sopron</t>
  </si>
  <si>
    <t>Jász-Nagykun-Szolnok</t>
  </si>
  <si>
    <t>Komárom-Esztergom</t>
  </si>
  <si>
    <t>Szabolcs-Szatmár-Bereg</t>
  </si>
  <si>
    <r>
      <t xml:space="preserve">Az elkészített személyazonosító igazolványok száma
a kiadás oka szerint </t>
    </r>
    <r>
      <rPr>
        <b/>
        <vertAlign val="superscript"/>
        <sz val="12"/>
        <rFont val="Arial CE"/>
        <family val="2"/>
      </rPr>
      <t>a)</t>
    </r>
  </si>
  <si>
    <r>
      <t xml:space="preserve">A kiadott igazolványok száma </t>
    </r>
    <r>
      <rPr>
        <b/>
        <vertAlign val="superscript"/>
        <sz val="10"/>
        <rFont val="Arial CE"/>
        <family val="0"/>
      </rPr>
      <t>a)</t>
    </r>
  </si>
  <si>
    <r>
      <t xml:space="preserve">A kiadott útlevelek száma megyénként </t>
    </r>
    <r>
      <rPr>
        <b/>
        <vertAlign val="superscript"/>
        <sz val="10"/>
        <rFont val="Arial CE"/>
        <family val="0"/>
      </rPr>
      <t>a)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</si>
  <si>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</si>
  <si>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elkészített okmányokkal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</si>
  <si>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az előző igazolvány eltulajdonítása miatt kiadott igazolványokkal együtt.</t>
    </r>
  </si>
  <si>
    <r>
      <t>b)</t>
    </r>
    <r>
      <rPr>
        <sz val="10"/>
        <rFont val="Arial CE"/>
        <family val="0"/>
      </rPr>
      <t xml:space="preserve"> A kipostázott útlevelek száma a kezdeményezés időpontjától függetlenül. Ez az adat megyénkénti részletezésben nem áll rendelkezésre!</t>
    </r>
  </si>
  <si>
    <r>
      <t>a)</t>
    </r>
    <r>
      <rPr>
        <sz val="10"/>
        <rFont val="Arial CE"/>
        <family val="2"/>
      </rPr>
      <t xml:space="preserve"> A Központi Hivatalhoz és a Központi Okmányirodához beadott kérelmekkel együtt.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</si>
  <si>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okmányokkal, valamint a lejárt igazolványok meghosszabbításaival együtt.</t>
    </r>
  </si>
  <si>
    <r>
      <t>a)</t>
    </r>
    <r>
      <rPr>
        <sz val="10"/>
        <rFont val="Arial CE"/>
        <family val="2"/>
      </rPr>
      <t xml:space="preserve"> Az adott hónapban kezdeményezett kérelmek közül a befejezett útlevelek száma, a kezdeményezés hónapjában be nem fejezett útlevelek nélkül.</t>
    </r>
  </si>
  <si>
    <r>
      <t>a)</t>
    </r>
    <r>
      <rPr>
        <sz val="10"/>
        <rFont val="Arial CE"/>
        <family val="2"/>
      </rPr>
      <t xml:space="preserve"> A Központi Hivatalban és a Központi Okmányirodában kiadott okmányokkal együtt.
</t>
    </r>
    <r>
      <rPr>
        <vertAlign val="superscript"/>
        <sz val="10"/>
        <rFont val="Arial CE"/>
        <family val="0"/>
      </rPr>
      <t>b)</t>
    </r>
    <r>
      <rPr>
        <sz val="10"/>
        <rFont val="Arial CE"/>
        <family val="2"/>
      </rPr>
      <t xml:space="preserve"> Lejárt vagy érvénytelen igazolványok.</t>
    </r>
  </si>
  <si>
    <t>állandó</t>
  </si>
  <si>
    <t>Első személyazonosító igazolvány</t>
  </si>
  <si>
    <t>Változással nem járó esemény</t>
  </si>
  <si>
    <t>Újszülött nyilvántartás-ba vétele</t>
  </si>
  <si>
    <t>Személy-azonosító igazolvány eljárás</t>
  </si>
  <si>
    <t>Egyéb ok</t>
  </si>
  <si>
    <r>
      <t xml:space="preserve">A kiadott útlevelek száma </t>
    </r>
    <r>
      <rPr>
        <b/>
        <vertAlign val="superscript"/>
        <sz val="10"/>
        <rFont val="Arial CE"/>
        <family val="0"/>
      </rPr>
      <t>b)</t>
    </r>
  </si>
  <si>
    <t>Elkészített (fényképpel ellátott) állandó személyazonosító igazolványok száma megyénként   2013.</t>
  </si>
  <si>
    <t>Elkészített (fényképpel ellátott) ideiglenes személyazonosító igazolványok száma megyénként   2013.</t>
  </si>
  <si>
    <t>A személyi azonosítót és lakcímet igazoló hatósági igazolványok száma megyénként   2013.</t>
  </si>
  <si>
    <t>A kiadott útlevelek száma   2013.</t>
  </si>
  <si>
    <t>A kiadott gépjármű forgalmi engedélyek száma megyénként   2013.</t>
  </si>
  <si>
    <t>A kiadott gépjármű törzskönyvek száma megyénként   2013.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</si>
  <si>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2013.</t>
    </r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</si>
  <si>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2013.</t>
    </r>
  </si>
  <si>
    <r>
      <t xml:space="preserve">A kiadott járművezetésre jogosító okmányok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2013.</t>
    </r>
  </si>
  <si>
    <r>
      <t xml:space="preserve">A mozgáskorlátozottaknak kiadott parkolási igazolványok száma megyénként </t>
    </r>
    <r>
      <rPr>
        <b/>
        <vertAlign val="superscript"/>
        <sz val="12"/>
        <rFont val="Arial CE"/>
        <family val="0"/>
      </rPr>
      <t>a)</t>
    </r>
    <r>
      <rPr>
        <b/>
        <sz val="12"/>
        <rFont val="Arial CE"/>
        <family val="2"/>
      </rPr>
      <t xml:space="preserve">   2013.</t>
    </r>
  </si>
  <si>
    <t>2013.  január - december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</si>
</sst>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E+00;\제"/>
    <numFmt numFmtId="176" formatCode="0.000E+00;\�"/>
    <numFmt numFmtId="177" formatCode="0.00E+00;\�"/>
    <numFmt numFmtId="178" formatCode="0.0E+00;\�"/>
    <numFmt numFmtId="179" formatCode="0E+00;\�"/>
    <numFmt numFmtId="180" formatCode="#,##0_ ;\-#,##0\ "/>
    <numFmt numFmtId="181" formatCode="0.0000000000"/>
    <numFmt numFmtId="182" formatCode="0.000000000"/>
    <numFmt numFmtId="183" formatCode="#,##0.0_ ;\-#,##0.0\ "/>
    <numFmt numFmtId="184" formatCode="#,##0\ _F_t"/>
    <numFmt numFmtId="185" formatCode="#,##0.000"/>
    <numFmt numFmtId="186" formatCode="0&quot;*&quot;"/>
  </numFmts>
  <fonts count="56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vertAlign val="superscript"/>
      <sz val="12"/>
      <name val="Arial CE"/>
      <family val="2"/>
    </font>
    <font>
      <vertAlign val="superscript"/>
      <sz val="11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11"/>
      <name val="Arial"/>
      <family val="2"/>
    </font>
    <font>
      <b/>
      <vertAlign val="superscript"/>
      <sz val="11"/>
      <name val="Arial CE"/>
      <family val="0"/>
    </font>
    <font>
      <sz val="12"/>
      <name val="Arial"/>
      <family val="2"/>
    </font>
    <font>
      <vertAlign val="superscript"/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16" fillId="0" borderId="0" xfId="56" applyAlignment="1">
      <alignment/>
      <protection/>
    </xf>
    <xf numFmtId="0" fontId="12" fillId="0" borderId="0" xfId="56" applyFont="1" applyAlignment="1">
      <alignment/>
      <protection/>
    </xf>
    <xf numFmtId="0" fontId="16" fillId="0" borderId="0" xfId="57" applyAlignment="1">
      <alignment/>
      <protection/>
    </xf>
    <xf numFmtId="0" fontId="12" fillId="0" borderId="0" xfId="57" applyFont="1" applyAlignment="1">
      <alignment/>
      <protection/>
    </xf>
    <xf numFmtId="0" fontId="16" fillId="0" borderId="0" xfId="59" applyAlignment="1">
      <alignment vertical="center"/>
      <protection/>
    </xf>
    <xf numFmtId="0" fontId="16" fillId="0" borderId="0" xfId="59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6" fillId="0" borderId="0" xfId="60" applyBorder="1" applyAlignment="1">
      <alignment/>
      <protection/>
    </xf>
    <xf numFmtId="0" fontId="12" fillId="0" borderId="0" xfId="60" applyFont="1" applyBorder="1" applyAlignment="1">
      <alignment/>
      <protection/>
    </xf>
    <xf numFmtId="0" fontId="16" fillId="0" borderId="0" xfId="58" applyAlignment="1">
      <alignment/>
      <protection/>
    </xf>
    <xf numFmtId="0" fontId="12" fillId="0" borderId="0" xfId="58" applyFont="1" applyAlignment="1">
      <alignment/>
      <protection/>
    </xf>
    <xf numFmtId="0" fontId="3" fillId="34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8" fillId="0" borderId="10" xfId="0" applyNumberFormat="1" applyFont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43" applyFont="1" applyFill="1" applyAlignment="1" applyProtection="1">
      <alignment horizontal="right" vertical="center"/>
      <protection/>
    </xf>
    <xf numFmtId="0" fontId="9" fillId="0" borderId="0" xfId="43" applyFont="1" applyFill="1" applyAlignment="1" applyProtection="1">
      <alignment vertical="center"/>
      <protection/>
    </xf>
    <xf numFmtId="0" fontId="9" fillId="0" borderId="0" xfId="43" applyFont="1" applyFill="1" applyAlignment="1" applyProtection="1">
      <alignment vertical="center" wrapText="1"/>
      <protection/>
    </xf>
    <xf numFmtId="0" fontId="20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llando_szig_megyenkent_2011" xfId="56"/>
    <cellStyle name="Normál_ideiglenes_szig_megyenkent_2011" xfId="57"/>
    <cellStyle name="Normál_jogositvany_kerelmek_2011" xfId="58"/>
    <cellStyle name="Normál_lig_megyenkent_2011" xfId="59"/>
    <cellStyle name="Normál_Útlevél_201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showRowColHeaders="0" tabSelected="1" zoomScalePageLayoutView="0" workbookViewId="0" topLeftCell="A1">
      <selection activeCell="B2" sqref="B2:D2"/>
    </sheetView>
  </sheetViews>
  <sheetFormatPr defaultColWidth="9.140625" defaultRowHeight="12.75"/>
  <cols>
    <col min="1" max="1" width="9.140625" style="71" customWidth="1"/>
    <col min="2" max="2" width="11.57421875" style="72" customWidth="1"/>
    <col min="3" max="3" width="2.8515625" style="72" customWidth="1"/>
    <col min="4" max="4" width="80.421875" style="71" bestFit="1" customWidth="1"/>
    <col min="5" max="16384" width="9.140625" style="71" customWidth="1"/>
  </cols>
  <sheetData>
    <row r="1" ht="18.75" customHeight="1"/>
    <row r="2" spans="2:4" ht="37.5" customHeight="1">
      <c r="B2" s="91" t="s">
        <v>10</v>
      </c>
      <c r="C2" s="91"/>
      <c r="D2" s="91"/>
    </row>
    <row r="3" spans="2:4" ht="18.75" customHeight="1">
      <c r="B3" s="81"/>
      <c r="C3" s="81"/>
      <c r="D3" s="82"/>
    </row>
    <row r="4" spans="2:4" s="82" customFormat="1" ht="21" customHeight="1">
      <c r="B4" s="83" t="s">
        <v>1</v>
      </c>
      <c r="C4" s="83"/>
      <c r="D4" s="84" t="s">
        <v>11</v>
      </c>
    </row>
    <row r="5" spans="2:4" ht="21" customHeight="1">
      <c r="B5" s="83" t="s">
        <v>2</v>
      </c>
      <c r="C5" s="83"/>
      <c r="D5" s="84" t="s">
        <v>12</v>
      </c>
    </row>
    <row r="6" spans="2:4" ht="21" customHeight="1">
      <c r="B6" s="83" t="s">
        <v>3</v>
      </c>
      <c r="C6" s="83"/>
      <c r="D6" s="84" t="s">
        <v>13</v>
      </c>
    </row>
    <row r="7" spans="2:4" ht="21" customHeight="1">
      <c r="B7" s="83" t="s">
        <v>4</v>
      </c>
      <c r="C7" s="83"/>
      <c r="D7" s="84" t="s">
        <v>14</v>
      </c>
    </row>
    <row r="8" spans="2:4" ht="21" customHeight="1">
      <c r="B8" s="83" t="s">
        <v>5</v>
      </c>
      <c r="C8" s="83"/>
      <c r="D8" s="84" t="s">
        <v>15</v>
      </c>
    </row>
    <row r="9" spans="2:4" ht="21" customHeight="1">
      <c r="B9" s="83" t="s">
        <v>6</v>
      </c>
      <c r="C9" s="83"/>
      <c r="D9" s="84" t="s">
        <v>16</v>
      </c>
    </row>
    <row r="10" spans="2:4" ht="21" customHeight="1">
      <c r="B10" s="83" t="s">
        <v>7</v>
      </c>
      <c r="C10" s="83"/>
      <c r="D10" s="84" t="s">
        <v>17</v>
      </c>
    </row>
    <row r="11" spans="2:4" ht="21" customHeight="1">
      <c r="B11" s="83" t="s">
        <v>8</v>
      </c>
      <c r="C11" s="83"/>
      <c r="D11" s="85" t="s">
        <v>18</v>
      </c>
    </row>
    <row r="12" spans="1:4" ht="21" customHeight="1">
      <c r="A12" s="86"/>
      <c r="B12" s="83" t="s">
        <v>19</v>
      </c>
      <c r="C12" s="83"/>
      <c r="D12" s="84" t="s">
        <v>20</v>
      </c>
    </row>
    <row r="13" spans="1:4" ht="21" customHeight="1">
      <c r="A13" s="86"/>
      <c r="B13" s="83" t="s">
        <v>21</v>
      </c>
      <c r="C13" s="83"/>
      <c r="D13" s="84" t="s">
        <v>22</v>
      </c>
    </row>
    <row r="14" spans="1:4" ht="21" customHeight="1">
      <c r="A14" s="86"/>
      <c r="B14" s="83" t="s">
        <v>23</v>
      </c>
      <c r="C14" s="83"/>
      <c r="D14" s="84" t="s">
        <v>24</v>
      </c>
    </row>
    <row r="15" spans="1:4" ht="21" customHeight="1">
      <c r="A15" s="86"/>
      <c r="B15" s="83" t="s">
        <v>25</v>
      </c>
      <c r="C15" s="83"/>
      <c r="D15" s="84" t="s">
        <v>26</v>
      </c>
    </row>
  </sheetData>
  <sheetProtection/>
  <mergeCells count="1">
    <mergeCell ref="B2:D2"/>
  </mergeCells>
  <hyperlinks>
    <hyperlink ref="B4" location="'1. oldal'!D25" display="1. oldal"/>
    <hyperlink ref="B5" location="'2. oldal'!O25" display="2. oldal"/>
    <hyperlink ref="D4" location="'1. oldal'!D25" display="Személyazonosító igazolvány kiadás adatai a kiadás oka szerint"/>
    <hyperlink ref="D5" location="'2. oldal'!O25" display="Állandó személyazonosító igazolvány kiadás adatai megyénként"/>
    <hyperlink ref="B6" location="'3. oldal'!O25" display="3. oldal"/>
    <hyperlink ref="D6" location="'3. oldal'!O25" display="Ideiglenes személyazonosító igazolvány kiadás adatai megyénként"/>
    <hyperlink ref="B7" location="'4. oldal'!L16" display="4. oldal"/>
    <hyperlink ref="D7" location="'4. oldal'!L16" display="Lakcímigazolvány kiadás adatai a kiadás oka szerint"/>
    <hyperlink ref="B8" location="'5. oldal'!O25" display="5. oldal"/>
    <hyperlink ref="D8" location="'5. oldal'!O25" display="Lakcímigazolvány kiadás adatai megyénként"/>
    <hyperlink ref="B9" location="'6. oldal'!O29" display="6. oldal"/>
    <hyperlink ref="D9" location="'6. oldal'!O29" display="Útlevél kiadás adatai"/>
    <hyperlink ref="B10" location="'7. oldal'!O24" display="7. oldal"/>
    <hyperlink ref="D10" location="'7. oldal'!O24" display="Vezetői engedély kérelmek adatai megyénként"/>
    <hyperlink ref="B11" location="'8. oldal'!O24" display="8. oldal"/>
    <hyperlink ref="D11" location="'8. oldal'!O24" display="Vezetői engedély kiadás adatai megyénként"/>
    <hyperlink ref="B13:D13" location="'10. oldal'!Nyomtatási_terület" display="10. oldal"/>
    <hyperlink ref="B14:D14" location="'11. oldal'!Nyomtatási_terület" display="11. oldal"/>
    <hyperlink ref="B15:D15" location="'12. oldal'!Nyomtatási_terület" display="12. oldal"/>
    <hyperlink ref="B12:D12" location="'9. oldal'!Nyomtatási_terület" display="9. oldal"/>
    <hyperlink ref="B12" location="'9. oldal'!F26" display="9. oldal"/>
    <hyperlink ref="D12" location="'9. oldal'!F26" display="Vezetői engedély (állandó, ideiglenes, nemzetközi) kiadás adatai megyénként"/>
    <hyperlink ref="B13" location="'10. oldal'!O25" display="10. oldal"/>
    <hyperlink ref="D13" location="'10. oldal'!O25" display="Forgalmi engedély kiadás adatai megyénként"/>
    <hyperlink ref="B14" location="'11. oldal'!O25" display="11. oldal"/>
    <hyperlink ref="D14" location="'11. oldal'!O25" display="Törzskönyv kiadás adatai megyénként"/>
    <hyperlink ref="B15" location="'12. oldal'!O24" display="12. oldal"/>
    <hyperlink ref="D15" location="'12. oldal'!O24" display="Parkolási igazolvány kiadás adatai megyénkén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showGridLines="0" showRowColHeaders="0" zoomScalePageLayoutView="0" workbookViewId="0" topLeftCell="A1">
      <selection activeCell="F26" sqref="F26"/>
    </sheetView>
  </sheetViews>
  <sheetFormatPr defaultColWidth="9.140625" defaultRowHeight="12.75"/>
  <cols>
    <col min="2" max="2" width="32.7109375" style="0" customWidth="1"/>
    <col min="3" max="6" width="16.00390625" style="0" customWidth="1"/>
  </cols>
  <sheetData>
    <row r="1" ht="18.75" customHeight="1"/>
    <row r="2" spans="2:6" ht="45" customHeight="1">
      <c r="B2" s="95" t="s">
        <v>95</v>
      </c>
      <c r="C2" s="96"/>
      <c r="D2" s="96"/>
      <c r="E2" s="96"/>
      <c r="F2" s="97"/>
    </row>
    <row r="3" spans="2:6" ht="19.5" customHeight="1">
      <c r="B3" s="113" t="s">
        <v>130</v>
      </c>
      <c r="C3" s="114"/>
      <c r="D3" s="114"/>
      <c r="E3" s="114"/>
      <c r="F3" s="115"/>
    </row>
    <row r="4" spans="2:6" ht="18.75" customHeight="1">
      <c r="B4" s="102" t="s">
        <v>48</v>
      </c>
      <c r="C4" s="25" t="s">
        <v>87</v>
      </c>
      <c r="D4" s="25" t="s">
        <v>88</v>
      </c>
      <c r="E4" s="25" t="s">
        <v>89</v>
      </c>
      <c r="F4" s="119" t="s">
        <v>9</v>
      </c>
    </row>
    <row r="5" spans="2:6" ht="18.75" customHeight="1">
      <c r="B5" s="103"/>
      <c r="C5" s="116" t="s">
        <v>90</v>
      </c>
      <c r="D5" s="117"/>
      <c r="E5" s="118"/>
      <c r="F5" s="103"/>
    </row>
    <row r="6" spans="2:6" ht="22.5" customHeight="1">
      <c r="B6" s="10" t="s">
        <v>91</v>
      </c>
      <c r="C6" s="26">
        <v>168340</v>
      </c>
      <c r="D6" s="26">
        <v>96</v>
      </c>
      <c r="E6" s="27">
        <v>4111</v>
      </c>
      <c r="F6" s="28">
        <f aca="true" t="shared" si="0" ref="F6:F25">SUM(C6:E6)</f>
        <v>172547</v>
      </c>
    </row>
    <row r="7" spans="2:6" ht="22.5" customHeight="1">
      <c r="B7" s="23" t="s">
        <v>58</v>
      </c>
      <c r="C7" s="29">
        <v>46352</v>
      </c>
      <c r="D7" s="30">
        <v>19</v>
      </c>
      <c r="E7" s="31">
        <v>313</v>
      </c>
      <c r="F7" s="32">
        <f t="shared" si="0"/>
        <v>46684</v>
      </c>
    </row>
    <row r="8" spans="2:6" ht="22.5" customHeight="1">
      <c r="B8" s="10" t="s">
        <v>59</v>
      </c>
      <c r="C8" s="33">
        <v>31052</v>
      </c>
      <c r="D8" s="34">
        <v>9</v>
      </c>
      <c r="E8" s="27">
        <v>157</v>
      </c>
      <c r="F8" s="28">
        <f t="shared" si="0"/>
        <v>31218</v>
      </c>
    </row>
    <row r="9" spans="2:6" ht="22.5" customHeight="1">
      <c r="B9" s="23" t="s">
        <v>60</v>
      </c>
      <c r="C9" s="75">
        <v>26958</v>
      </c>
      <c r="D9" s="30">
        <v>16</v>
      </c>
      <c r="E9" s="31">
        <v>169</v>
      </c>
      <c r="F9" s="32">
        <f t="shared" si="0"/>
        <v>27143</v>
      </c>
    </row>
    <row r="10" spans="2:6" ht="22.5" customHeight="1">
      <c r="B10" s="10" t="s">
        <v>97</v>
      </c>
      <c r="C10" s="33">
        <v>45381</v>
      </c>
      <c r="D10" s="27">
        <v>25</v>
      </c>
      <c r="E10" s="27">
        <v>318</v>
      </c>
      <c r="F10" s="28">
        <f t="shared" si="0"/>
        <v>45724</v>
      </c>
    </row>
    <row r="11" spans="2:6" ht="22.5" customHeight="1">
      <c r="B11" s="23" t="s">
        <v>61</v>
      </c>
      <c r="C11" s="75">
        <v>34851</v>
      </c>
      <c r="D11" s="30">
        <v>12</v>
      </c>
      <c r="E11" s="31">
        <v>365</v>
      </c>
      <c r="F11" s="32">
        <f t="shared" si="0"/>
        <v>35228</v>
      </c>
    </row>
    <row r="12" spans="2:6" ht="22.5" customHeight="1">
      <c r="B12" s="10" t="s">
        <v>62</v>
      </c>
      <c r="C12" s="33">
        <v>34582</v>
      </c>
      <c r="D12" s="34">
        <v>43</v>
      </c>
      <c r="E12" s="27">
        <v>244</v>
      </c>
      <c r="F12" s="28">
        <f t="shared" si="0"/>
        <v>34869</v>
      </c>
    </row>
    <row r="13" spans="2:6" ht="22.5" customHeight="1">
      <c r="B13" s="23" t="s">
        <v>98</v>
      </c>
      <c r="C13" s="29">
        <v>41922</v>
      </c>
      <c r="D13" s="30">
        <v>18</v>
      </c>
      <c r="E13" s="31">
        <v>290</v>
      </c>
      <c r="F13" s="32">
        <f t="shared" si="0"/>
        <v>42230</v>
      </c>
    </row>
    <row r="14" spans="2:6" ht="22.5" customHeight="1">
      <c r="B14" s="10" t="s">
        <v>96</v>
      </c>
      <c r="C14" s="26">
        <v>41869</v>
      </c>
      <c r="D14" s="34">
        <v>66</v>
      </c>
      <c r="E14" s="35">
        <v>351</v>
      </c>
      <c r="F14" s="28">
        <f t="shared" si="0"/>
        <v>42286</v>
      </c>
    </row>
    <row r="15" spans="2:6" ht="22.5" customHeight="1">
      <c r="B15" s="23" t="s">
        <v>64</v>
      </c>
      <c r="C15" s="29">
        <v>23651</v>
      </c>
      <c r="D15" s="30">
        <v>18</v>
      </c>
      <c r="E15" s="31">
        <v>181</v>
      </c>
      <c r="F15" s="32">
        <f t="shared" si="0"/>
        <v>23850</v>
      </c>
    </row>
    <row r="16" spans="2:6" ht="22.5" customHeight="1">
      <c r="B16" s="10" t="s">
        <v>99</v>
      </c>
      <c r="C16" s="26">
        <v>28301</v>
      </c>
      <c r="D16" s="34">
        <v>24</v>
      </c>
      <c r="E16" s="27">
        <v>148</v>
      </c>
      <c r="F16" s="28">
        <f t="shared" si="0"/>
        <v>28473</v>
      </c>
    </row>
    <row r="17" spans="2:6" ht="22.5" customHeight="1">
      <c r="B17" s="23" t="s">
        <v>100</v>
      </c>
      <c r="C17" s="29">
        <v>25477</v>
      </c>
      <c r="D17" s="30">
        <v>31</v>
      </c>
      <c r="E17" s="31">
        <v>231</v>
      </c>
      <c r="F17" s="32">
        <f t="shared" si="0"/>
        <v>25739</v>
      </c>
    </row>
    <row r="18" spans="2:6" ht="22.5" customHeight="1">
      <c r="B18" s="10" t="s">
        <v>66</v>
      </c>
      <c r="C18" s="36">
        <v>14098</v>
      </c>
      <c r="D18" s="34">
        <v>9</v>
      </c>
      <c r="E18" s="27">
        <v>87</v>
      </c>
      <c r="F18" s="28">
        <f t="shared" si="0"/>
        <v>14194</v>
      </c>
    </row>
    <row r="19" spans="2:6" ht="22.5" customHeight="1">
      <c r="B19" s="23" t="s">
        <v>67</v>
      </c>
      <c r="C19" s="29">
        <v>102844</v>
      </c>
      <c r="D19" s="31">
        <v>48</v>
      </c>
      <c r="E19" s="31">
        <v>1031</v>
      </c>
      <c r="F19" s="32">
        <f t="shared" si="0"/>
        <v>103923</v>
      </c>
    </row>
    <row r="20" spans="2:6" ht="22.5" customHeight="1">
      <c r="B20" s="10" t="s">
        <v>68</v>
      </c>
      <c r="C20" s="26">
        <v>25272</v>
      </c>
      <c r="D20" s="34">
        <v>8</v>
      </c>
      <c r="E20" s="27">
        <v>124</v>
      </c>
      <c r="F20" s="28">
        <f t="shared" si="0"/>
        <v>25404</v>
      </c>
    </row>
    <row r="21" spans="2:6" ht="22.5" customHeight="1">
      <c r="B21" s="23" t="s">
        <v>101</v>
      </c>
      <c r="C21" s="29">
        <v>39838</v>
      </c>
      <c r="D21" s="30">
        <v>21</v>
      </c>
      <c r="E21" s="31">
        <v>238</v>
      </c>
      <c r="F21" s="32">
        <f t="shared" si="0"/>
        <v>40097</v>
      </c>
    </row>
    <row r="22" spans="2:6" ht="22.5" customHeight="1">
      <c r="B22" s="10" t="s">
        <v>70</v>
      </c>
      <c r="C22" s="26">
        <v>21412</v>
      </c>
      <c r="D22" s="37">
        <v>7</v>
      </c>
      <c r="E22" s="27">
        <v>93</v>
      </c>
      <c r="F22" s="28">
        <f t="shared" si="0"/>
        <v>21512</v>
      </c>
    </row>
    <row r="23" spans="2:6" ht="22.5" customHeight="1">
      <c r="B23" s="23" t="s">
        <v>71</v>
      </c>
      <c r="C23" s="29">
        <v>23445</v>
      </c>
      <c r="D23" s="29">
        <v>0</v>
      </c>
      <c r="E23" s="31">
        <v>96</v>
      </c>
      <c r="F23" s="32">
        <f t="shared" si="0"/>
        <v>23541</v>
      </c>
    </row>
    <row r="24" spans="2:6" ht="22.5" customHeight="1">
      <c r="B24" s="10" t="s">
        <v>72</v>
      </c>
      <c r="C24" s="26">
        <v>31741</v>
      </c>
      <c r="D24" s="34">
        <v>5</v>
      </c>
      <c r="E24" s="35">
        <v>191</v>
      </c>
      <c r="F24" s="28">
        <f t="shared" si="0"/>
        <v>31937</v>
      </c>
    </row>
    <row r="25" spans="2:6" ht="22.5" customHeight="1">
      <c r="B25" s="23" t="s">
        <v>73</v>
      </c>
      <c r="C25" s="29">
        <v>25277</v>
      </c>
      <c r="D25" s="30">
        <v>8</v>
      </c>
      <c r="E25" s="31">
        <v>116</v>
      </c>
      <c r="F25" s="32">
        <f t="shared" si="0"/>
        <v>25401</v>
      </c>
    </row>
    <row r="26" spans="2:6" ht="30" customHeight="1">
      <c r="B26" s="10" t="s">
        <v>9</v>
      </c>
      <c r="C26" s="76">
        <f>SUM(C6:C25)</f>
        <v>832663</v>
      </c>
      <c r="D26" s="76">
        <f>SUM(D6:D25)</f>
        <v>483</v>
      </c>
      <c r="E26" s="76">
        <f>SUM(E6:E25)</f>
        <v>8854</v>
      </c>
      <c r="F26" s="28">
        <f>SUM(F6:F25)</f>
        <v>842000</v>
      </c>
    </row>
    <row r="27" spans="2:6" ht="21" customHeight="1">
      <c r="B27" s="98" t="s">
        <v>105</v>
      </c>
      <c r="C27" s="99"/>
      <c r="D27" s="99"/>
      <c r="E27" s="99"/>
      <c r="F27" s="99"/>
    </row>
  </sheetData>
  <sheetProtection/>
  <mergeCells count="6">
    <mergeCell ref="B2:F2"/>
    <mergeCell ref="B3:F3"/>
    <mergeCell ref="C5:E5"/>
    <mergeCell ref="B27:F27"/>
    <mergeCell ref="B4:B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124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85</v>
      </c>
      <c r="C4" s="39">
        <v>14927</v>
      </c>
      <c r="D4" s="39">
        <v>13266</v>
      </c>
      <c r="E4" s="39">
        <v>14585</v>
      </c>
      <c r="F4" s="39">
        <v>15459</v>
      </c>
      <c r="G4" s="39">
        <v>15652</v>
      </c>
      <c r="H4" s="39">
        <v>14590</v>
      </c>
      <c r="I4" s="41">
        <v>15699</v>
      </c>
      <c r="J4" s="39">
        <v>12433</v>
      </c>
      <c r="K4" s="39">
        <v>13878</v>
      </c>
      <c r="L4" s="77">
        <v>15585</v>
      </c>
      <c r="M4" s="77">
        <v>14638</v>
      </c>
      <c r="N4" s="77">
        <v>12840</v>
      </c>
      <c r="O4" s="64">
        <f>SUM(C4:N4)</f>
        <v>173552</v>
      </c>
    </row>
    <row r="5" spans="2:15" ht="21" customHeight="1">
      <c r="B5" s="40" t="s">
        <v>58</v>
      </c>
      <c r="C5" s="6">
        <v>4742</v>
      </c>
      <c r="D5" s="6">
        <v>4343</v>
      </c>
      <c r="E5" s="6">
        <v>4462</v>
      </c>
      <c r="F5" s="6">
        <v>4963</v>
      </c>
      <c r="G5" s="6">
        <v>5014</v>
      </c>
      <c r="H5" s="6">
        <v>5298</v>
      </c>
      <c r="I5" s="8">
        <v>5488</v>
      </c>
      <c r="J5" s="6">
        <v>4499</v>
      </c>
      <c r="K5" s="6">
        <v>4968</v>
      </c>
      <c r="L5" s="78">
        <v>5377</v>
      </c>
      <c r="M5" s="78">
        <v>5042</v>
      </c>
      <c r="N5" s="78">
        <v>4455</v>
      </c>
      <c r="O5" s="65">
        <f aca="true" t="shared" si="0" ref="O5:O25">SUM(C5:N5)</f>
        <v>58651</v>
      </c>
    </row>
    <row r="6" spans="2:15" ht="21" customHeight="1">
      <c r="B6" s="10" t="s">
        <v>59</v>
      </c>
      <c r="C6" s="39">
        <v>3064</v>
      </c>
      <c r="D6" s="39">
        <v>2514</v>
      </c>
      <c r="E6" s="39">
        <v>2923</v>
      </c>
      <c r="F6" s="39">
        <v>3181</v>
      </c>
      <c r="G6" s="39">
        <v>3373</v>
      </c>
      <c r="H6" s="39">
        <v>3128</v>
      </c>
      <c r="I6" s="41">
        <v>3440</v>
      </c>
      <c r="J6" s="39">
        <v>2950</v>
      </c>
      <c r="K6" s="39">
        <v>2958</v>
      </c>
      <c r="L6" s="77">
        <v>3261</v>
      </c>
      <c r="M6" s="77">
        <v>2756</v>
      </c>
      <c r="N6" s="77">
        <v>2577</v>
      </c>
      <c r="O6" s="64">
        <f t="shared" si="0"/>
        <v>36125</v>
      </c>
    </row>
    <row r="7" spans="2:15" ht="21" customHeight="1">
      <c r="B7" s="23" t="s">
        <v>60</v>
      </c>
      <c r="C7" s="6">
        <v>2323</v>
      </c>
      <c r="D7" s="6">
        <v>2049</v>
      </c>
      <c r="E7" s="6">
        <v>2366</v>
      </c>
      <c r="F7" s="6">
        <v>2536</v>
      </c>
      <c r="G7" s="6">
        <v>2619</v>
      </c>
      <c r="H7" s="6">
        <v>2369</v>
      </c>
      <c r="I7" s="8">
        <v>2670</v>
      </c>
      <c r="J7" s="6">
        <v>2320</v>
      </c>
      <c r="K7" s="6">
        <v>2466</v>
      </c>
      <c r="L7" s="78">
        <v>2584</v>
      </c>
      <c r="M7" s="78">
        <v>2697</v>
      </c>
      <c r="N7" s="78">
        <v>2317</v>
      </c>
      <c r="O7" s="65">
        <f t="shared" si="0"/>
        <v>29316</v>
      </c>
    </row>
    <row r="8" spans="2:15" ht="21" customHeight="1">
      <c r="B8" s="10" t="s">
        <v>92</v>
      </c>
      <c r="C8" s="39">
        <v>3411</v>
      </c>
      <c r="D8" s="39">
        <v>3143</v>
      </c>
      <c r="E8" s="39">
        <v>3487</v>
      </c>
      <c r="F8" s="39">
        <v>3658</v>
      </c>
      <c r="G8" s="39">
        <v>3826</v>
      </c>
      <c r="H8" s="39">
        <v>3667</v>
      </c>
      <c r="I8" s="41">
        <v>4171</v>
      </c>
      <c r="J8" s="39">
        <v>3421</v>
      </c>
      <c r="K8" s="39">
        <v>3645</v>
      </c>
      <c r="L8" s="77">
        <v>3887</v>
      </c>
      <c r="M8" s="77">
        <v>3581</v>
      </c>
      <c r="N8" s="77">
        <v>3129</v>
      </c>
      <c r="O8" s="64">
        <f t="shared" si="0"/>
        <v>43026</v>
      </c>
    </row>
    <row r="9" spans="2:15" ht="21" customHeight="1">
      <c r="B9" s="23" t="s">
        <v>61</v>
      </c>
      <c r="C9" s="6">
        <v>2917</v>
      </c>
      <c r="D9" s="6">
        <v>2898</v>
      </c>
      <c r="E9" s="6">
        <v>3300</v>
      </c>
      <c r="F9" s="6">
        <v>3469</v>
      </c>
      <c r="G9" s="6">
        <v>3495</v>
      </c>
      <c r="H9" s="6">
        <v>3224</v>
      </c>
      <c r="I9" s="8">
        <v>3773</v>
      </c>
      <c r="J9" s="6">
        <v>3140</v>
      </c>
      <c r="K9" s="6">
        <v>3581</v>
      </c>
      <c r="L9" s="78">
        <v>3684</v>
      </c>
      <c r="M9" s="78">
        <v>3337</v>
      </c>
      <c r="N9" s="78">
        <v>2816</v>
      </c>
      <c r="O9" s="65">
        <f t="shared" si="0"/>
        <v>39634</v>
      </c>
    </row>
    <row r="10" spans="2:15" ht="21" customHeight="1">
      <c r="B10" s="10" t="s">
        <v>62</v>
      </c>
      <c r="C10" s="39">
        <v>2996</v>
      </c>
      <c r="D10" s="39">
        <v>2839</v>
      </c>
      <c r="E10" s="39">
        <v>3146</v>
      </c>
      <c r="F10" s="39">
        <v>3525</v>
      </c>
      <c r="G10" s="39">
        <v>3476</v>
      </c>
      <c r="H10" s="39">
        <v>3398</v>
      </c>
      <c r="I10" s="41">
        <v>3763</v>
      </c>
      <c r="J10" s="39">
        <v>3341</v>
      </c>
      <c r="K10" s="39">
        <v>3573</v>
      </c>
      <c r="L10" s="77">
        <v>3743</v>
      </c>
      <c r="M10" s="77">
        <v>3467</v>
      </c>
      <c r="N10" s="77">
        <v>3080</v>
      </c>
      <c r="O10" s="64">
        <f t="shared" si="0"/>
        <v>40347</v>
      </c>
    </row>
    <row r="11" spans="2:15" ht="21" customHeight="1">
      <c r="B11" s="23" t="s">
        <v>63</v>
      </c>
      <c r="C11" s="6">
        <v>3720</v>
      </c>
      <c r="D11" s="6">
        <v>3407</v>
      </c>
      <c r="E11" s="6">
        <v>3685</v>
      </c>
      <c r="F11" s="6">
        <v>3908</v>
      </c>
      <c r="G11" s="6">
        <v>4078</v>
      </c>
      <c r="H11" s="6">
        <v>3731</v>
      </c>
      <c r="I11" s="8">
        <v>4436</v>
      </c>
      <c r="J11" s="6">
        <v>3654</v>
      </c>
      <c r="K11" s="6">
        <v>4170</v>
      </c>
      <c r="L11" s="78">
        <v>4466</v>
      </c>
      <c r="M11" s="78">
        <v>3820</v>
      </c>
      <c r="N11" s="78">
        <v>3594</v>
      </c>
      <c r="O11" s="65">
        <f t="shared" si="0"/>
        <v>46669</v>
      </c>
    </row>
    <row r="12" spans="2:15" ht="21" customHeight="1">
      <c r="B12" s="10" t="s">
        <v>96</v>
      </c>
      <c r="C12" s="39">
        <v>3550</v>
      </c>
      <c r="D12" s="39">
        <v>3228</v>
      </c>
      <c r="E12" s="39">
        <v>3654</v>
      </c>
      <c r="F12" s="39">
        <v>3769</v>
      </c>
      <c r="G12" s="39">
        <v>3738</v>
      </c>
      <c r="H12" s="39">
        <v>3539</v>
      </c>
      <c r="I12" s="41">
        <v>3958</v>
      </c>
      <c r="J12" s="39">
        <v>3389</v>
      </c>
      <c r="K12" s="39">
        <v>3738</v>
      </c>
      <c r="L12" s="77">
        <v>4182</v>
      </c>
      <c r="M12" s="77">
        <v>3702</v>
      </c>
      <c r="N12" s="77">
        <v>3505</v>
      </c>
      <c r="O12" s="64">
        <f t="shared" si="0"/>
        <v>43952</v>
      </c>
    </row>
    <row r="13" spans="2:15" ht="21" customHeight="1">
      <c r="B13" s="23" t="s">
        <v>64</v>
      </c>
      <c r="C13" s="6">
        <v>1808</v>
      </c>
      <c r="D13" s="6">
        <v>1643</v>
      </c>
      <c r="E13" s="6">
        <v>1703</v>
      </c>
      <c r="F13" s="6">
        <v>1982</v>
      </c>
      <c r="G13" s="6">
        <v>1967</v>
      </c>
      <c r="H13" s="6">
        <v>1874</v>
      </c>
      <c r="I13" s="8">
        <v>2127</v>
      </c>
      <c r="J13" s="6">
        <v>1867</v>
      </c>
      <c r="K13" s="6">
        <v>2012</v>
      </c>
      <c r="L13" s="78">
        <v>2047</v>
      </c>
      <c r="M13" s="78">
        <v>1904</v>
      </c>
      <c r="N13" s="78">
        <v>1636</v>
      </c>
      <c r="O13" s="65">
        <f t="shared" si="0"/>
        <v>22570</v>
      </c>
    </row>
    <row r="14" spans="2:15" ht="21" customHeight="1">
      <c r="B14" s="10" t="s">
        <v>65</v>
      </c>
      <c r="C14" s="39">
        <v>2206</v>
      </c>
      <c r="D14" s="39">
        <v>1935</v>
      </c>
      <c r="E14" s="39">
        <v>2378</v>
      </c>
      <c r="F14" s="39">
        <v>2385</v>
      </c>
      <c r="G14" s="39">
        <v>2534</v>
      </c>
      <c r="H14" s="39">
        <v>2415</v>
      </c>
      <c r="I14" s="41">
        <v>2687</v>
      </c>
      <c r="J14" s="39">
        <v>2530</v>
      </c>
      <c r="K14" s="39">
        <v>2585</v>
      </c>
      <c r="L14" s="77">
        <v>2698</v>
      </c>
      <c r="M14" s="77">
        <v>2580</v>
      </c>
      <c r="N14" s="77">
        <v>2144</v>
      </c>
      <c r="O14" s="64">
        <f t="shared" si="0"/>
        <v>29077</v>
      </c>
    </row>
    <row r="15" spans="2:15" ht="21" customHeight="1">
      <c r="B15" s="23" t="s">
        <v>93</v>
      </c>
      <c r="C15" s="6">
        <v>2449</v>
      </c>
      <c r="D15" s="6">
        <v>2341</v>
      </c>
      <c r="E15" s="6">
        <v>2542</v>
      </c>
      <c r="F15" s="6">
        <v>2862</v>
      </c>
      <c r="G15" s="6">
        <v>2927</v>
      </c>
      <c r="H15" s="6">
        <v>2647</v>
      </c>
      <c r="I15" s="8">
        <v>2953</v>
      </c>
      <c r="J15" s="6">
        <v>2546</v>
      </c>
      <c r="K15" s="6">
        <v>2655</v>
      </c>
      <c r="L15" s="78">
        <v>2906</v>
      </c>
      <c r="M15" s="78">
        <v>2688</v>
      </c>
      <c r="N15" s="78">
        <v>2308</v>
      </c>
      <c r="O15" s="65">
        <f t="shared" si="0"/>
        <v>31824</v>
      </c>
    </row>
    <row r="16" spans="2:15" ht="21" customHeight="1">
      <c r="B16" s="10" t="s">
        <v>66</v>
      </c>
      <c r="C16" s="39">
        <v>887</v>
      </c>
      <c r="D16" s="39">
        <v>873</v>
      </c>
      <c r="E16" s="39">
        <v>1018</v>
      </c>
      <c r="F16" s="39">
        <v>1145</v>
      </c>
      <c r="G16" s="39">
        <v>1121</v>
      </c>
      <c r="H16" s="39">
        <v>993</v>
      </c>
      <c r="I16" s="41">
        <v>1164</v>
      </c>
      <c r="J16" s="39">
        <v>976</v>
      </c>
      <c r="K16" s="39">
        <v>1064</v>
      </c>
      <c r="L16" s="77">
        <v>1120</v>
      </c>
      <c r="M16" s="77">
        <v>997</v>
      </c>
      <c r="N16" s="77">
        <v>963</v>
      </c>
      <c r="O16" s="64">
        <f t="shared" si="0"/>
        <v>12321</v>
      </c>
    </row>
    <row r="17" spans="2:15" ht="21" customHeight="1">
      <c r="B17" s="23" t="s">
        <v>67</v>
      </c>
      <c r="C17" s="6">
        <v>10111</v>
      </c>
      <c r="D17" s="6">
        <v>9792</v>
      </c>
      <c r="E17" s="6">
        <v>10450</v>
      </c>
      <c r="F17" s="6">
        <v>11483</v>
      </c>
      <c r="G17" s="6">
        <v>11763</v>
      </c>
      <c r="H17" s="6">
        <v>11028</v>
      </c>
      <c r="I17" s="8">
        <v>12560</v>
      </c>
      <c r="J17" s="6">
        <v>10225</v>
      </c>
      <c r="K17" s="6">
        <v>11584</v>
      </c>
      <c r="L17" s="78">
        <v>12313</v>
      </c>
      <c r="M17" s="78">
        <v>11564</v>
      </c>
      <c r="N17" s="78">
        <v>10009</v>
      </c>
      <c r="O17" s="65">
        <f t="shared" si="0"/>
        <v>132882</v>
      </c>
    </row>
    <row r="18" spans="2:15" ht="21" customHeight="1">
      <c r="B18" s="10" t="s">
        <v>68</v>
      </c>
      <c r="C18" s="39">
        <v>2174</v>
      </c>
      <c r="D18" s="39">
        <v>2022</v>
      </c>
      <c r="E18" s="39">
        <v>2205</v>
      </c>
      <c r="F18" s="39">
        <v>2488</v>
      </c>
      <c r="G18" s="39">
        <v>2534</v>
      </c>
      <c r="H18" s="39">
        <v>2400</v>
      </c>
      <c r="I18" s="41">
        <v>2524</v>
      </c>
      <c r="J18" s="39">
        <v>2247</v>
      </c>
      <c r="K18" s="39">
        <v>2266</v>
      </c>
      <c r="L18" s="77">
        <v>2450</v>
      </c>
      <c r="M18" s="77">
        <v>2270</v>
      </c>
      <c r="N18" s="77">
        <v>1909</v>
      </c>
      <c r="O18" s="64">
        <f t="shared" si="0"/>
        <v>27489</v>
      </c>
    </row>
    <row r="19" spans="2:15" ht="21" customHeight="1">
      <c r="B19" s="23" t="s">
        <v>69</v>
      </c>
      <c r="C19" s="6">
        <v>3562</v>
      </c>
      <c r="D19" s="6">
        <v>3053</v>
      </c>
      <c r="E19" s="6">
        <v>3555</v>
      </c>
      <c r="F19" s="6">
        <v>3672</v>
      </c>
      <c r="G19" s="6">
        <v>3577</v>
      </c>
      <c r="H19" s="6">
        <v>3262</v>
      </c>
      <c r="I19" s="8">
        <v>3822</v>
      </c>
      <c r="J19" s="6">
        <v>3422</v>
      </c>
      <c r="K19" s="6">
        <v>3719</v>
      </c>
      <c r="L19" s="78">
        <v>3947</v>
      </c>
      <c r="M19" s="78">
        <v>3593</v>
      </c>
      <c r="N19" s="78">
        <v>3499</v>
      </c>
      <c r="O19" s="65">
        <f t="shared" si="0"/>
        <v>42683</v>
      </c>
    </row>
    <row r="20" spans="2:15" ht="21" customHeight="1">
      <c r="B20" s="10" t="s">
        <v>70</v>
      </c>
      <c r="C20" s="39">
        <v>2069</v>
      </c>
      <c r="D20" s="39">
        <v>2041</v>
      </c>
      <c r="E20" s="39">
        <v>2213</v>
      </c>
      <c r="F20" s="39">
        <v>2578</v>
      </c>
      <c r="G20" s="39">
        <v>2559</v>
      </c>
      <c r="H20" s="39">
        <v>2535</v>
      </c>
      <c r="I20" s="41">
        <v>3002</v>
      </c>
      <c r="J20" s="39">
        <v>2254</v>
      </c>
      <c r="K20" s="39">
        <v>2274</v>
      </c>
      <c r="L20" s="77">
        <v>2333</v>
      </c>
      <c r="M20" s="77">
        <v>2165</v>
      </c>
      <c r="N20" s="77">
        <v>1807</v>
      </c>
      <c r="O20" s="64">
        <f t="shared" si="0"/>
        <v>27830</v>
      </c>
    </row>
    <row r="21" spans="2:15" ht="21" customHeight="1">
      <c r="B21" s="23" t="s">
        <v>71</v>
      </c>
      <c r="C21" s="6">
        <v>1921</v>
      </c>
      <c r="D21" s="6">
        <v>2033</v>
      </c>
      <c r="E21" s="6">
        <v>2190</v>
      </c>
      <c r="F21" s="6">
        <v>2276</v>
      </c>
      <c r="G21" s="6">
        <v>2315</v>
      </c>
      <c r="H21" s="6">
        <v>2207</v>
      </c>
      <c r="I21" s="8">
        <v>2581</v>
      </c>
      <c r="J21" s="6">
        <v>2305</v>
      </c>
      <c r="K21" s="6">
        <v>2609</v>
      </c>
      <c r="L21" s="78">
        <v>2633</v>
      </c>
      <c r="M21" s="78">
        <v>2220</v>
      </c>
      <c r="N21" s="78">
        <v>1918</v>
      </c>
      <c r="O21" s="65">
        <f t="shared" si="0"/>
        <v>27208</v>
      </c>
    </row>
    <row r="22" spans="2:15" ht="21" customHeight="1">
      <c r="B22" s="10" t="s">
        <v>72</v>
      </c>
      <c r="C22" s="39">
        <v>2504</v>
      </c>
      <c r="D22" s="39">
        <v>2381</v>
      </c>
      <c r="E22" s="39">
        <v>2649</v>
      </c>
      <c r="F22" s="39">
        <v>3099</v>
      </c>
      <c r="G22" s="39">
        <v>3243</v>
      </c>
      <c r="H22" s="39">
        <v>3084</v>
      </c>
      <c r="I22" s="41">
        <v>3493</v>
      </c>
      <c r="J22" s="39">
        <v>2816</v>
      </c>
      <c r="K22" s="39">
        <v>3299</v>
      </c>
      <c r="L22" s="77">
        <v>3272</v>
      </c>
      <c r="M22" s="77">
        <v>2953</v>
      </c>
      <c r="N22" s="77">
        <v>2613</v>
      </c>
      <c r="O22" s="64">
        <f t="shared" si="0"/>
        <v>35406</v>
      </c>
    </row>
    <row r="23" spans="2:15" ht="21" customHeight="1">
      <c r="B23" s="23" t="s">
        <v>73</v>
      </c>
      <c r="C23" s="6">
        <v>2051</v>
      </c>
      <c r="D23" s="6">
        <v>1984</v>
      </c>
      <c r="E23" s="6">
        <v>2270</v>
      </c>
      <c r="F23" s="6">
        <v>2685</v>
      </c>
      <c r="G23" s="6">
        <v>2816</v>
      </c>
      <c r="H23" s="6">
        <v>2511</v>
      </c>
      <c r="I23" s="8">
        <v>2756</v>
      </c>
      <c r="J23" s="6">
        <v>2408</v>
      </c>
      <c r="K23" s="6">
        <v>2472</v>
      </c>
      <c r="L23" s="78">
        <v>2643</v>
      </c>
      <c r="M23" s="78">
        <v>2446</v>
      </c>
      <c r="N23" s="78">
        <v>2209</v>
      </c>
      <c r="O23" s="65">
        <f t="shared" si="0"/>
        <v>29251</v>
      </c>
    </row>
    <row r="24" spans="2:15" ht="30" customHeight="1">
      <c r="B24" s="66" t="s">
        <v>94</v>
      </c>
      <c r="C24" s="41">
        <v>3418</v>
      </c>
      <c r="D24" s="41">
        <v>3100</v>
      </c>
      <c r="E24" s="41">
        <v>3396</v>
      </c>
      <c r="F24" s="41">
        <v>3493</v>
      </c>
      <c r="G24" s="41">
        <v>3733</v>
      </c>
      <c r="H24" s="41">
        <v>3577</v>
      </c>
      <c r="I24" s="41">
        <v>4287</v>
      </c>
      <c r="J24" s="41">
        <v>3264</v>
      </c>
      <c r="K24" s="41">
        <v>3847</v>
      </c>
      <c r="L24" s="77">
        <v>4164</v>
      </c>
      <c r="M24" s="77">
        <v>4213</v>
      </c>
      <c r="N24" s="77">
        <v>3758</v>
      </c>
      <c r="O24" s="64">
        <f t="shared" si="0"/>
        <v>44250</v>
      </c>
    </row>
    <row r="25" spans="2:15" s="12" customFormat="1" ht="30" customHeight="1">
      <c r="B25" s="23" t="s">
        <v>9</v>
      </c>
      <c r="C25" s="65">
        <f>SUM(C4:C24)</f>
        <v>76810</v>
      </c>
      <c r="D25" s="65">
        <f aca="true" t="shared" si="1" ref="D25:N25">SUM(D4:D24)</f>
        <v>70885</v>
      </c>
      <c r="E25" s="65">
        <f t="shared" si="1"/>
        <v>78177</v>
      </c>
      <c r="F25" s="65">
        <f t="shared" si="1"/>
        <v>84616</v>
      </c>
      <c r="G25" s="65">
        <f t="shared" si="1"/>
        <v>86360</v>
      </c>
      <c r="H25" s="65">
        <f t="shared" si="1"/>
        <v>81477</v>
      </c>
      <c r="I25" s="65">
        <f t="shared" si="1"/>
        <v>91354</v>
      </c>
      <c r="J25" s="65">
        <f t="shared" si="1"/>
        <v>76007</v>
      </c>
      <c r="K25" s="65">
        <f t="shared" si="1"/>
        <v>83363</v>
      </c>
      <c r="L25" s="65">
        <f t="shared" si="1"/>
        <v>89295</v>
      </c>
      <c r="M25" s="65">
        <f t="shared" si="1"/>
        <v>82633</v>
      </c>
      <c r="N25" s="65">
        <f t="shared" si="1"/>
        <v>73086</v>
      </c>
      <c r="O25" s="65">
        <f t="shared" si="0"/>
        <v>974063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18.7109375" style="0" customWidth="1"/>
    <col min="3" max="14" width="9.8515625" style="0" customWidth="1"/>
    <col min="15" max="15" width="9.8515625" style="12" customWidth="1"/>
  </cols>
  <sheetData>
    <row r="1" ht="18.75" customHeight="1"/>
    <row r="2" spans="2:15" ht="37.5" customHeight="1">
      <c r="B2" s="92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85</v>
      </c>
      <c r="C4" s="39">
        <v>9629</v>
      </c>
      <c r="D4" s="39">
        <v>8942</v>
      </c>
      <c r="E4" s="39">
        <v>9755</v>
      </c>
      <c r="F4" s="39">
        <v>10441</v>
      </c>
      <c r="G4" s="39">
        <v>10822</v>
      </c>
      <c r="H4" s="39">
        <v>10063</v>
      </c>
      <c r="I4" s="41">
        <v>10734</v>
      </c>
      <c r="J4" s="39">
        <v>8610</v>
      </c>
      <c r="K4" s="39">
        <v>9182</v>
      </c>
      <c r="L4" s="77">
        <v>11457</v>
      </c>
      <c r="M4" s="77">
        <v>10067</v>
      </c>
      <c r="N4" s="77">
        <v>9160</v>
      </c>
      <c r="O4" s="64">
        <f>SUM(C4:N4)</f>
        <v>118862</v>
      </c>
    </row>
    <row r="5" spans="2:15" ht="21" customHeight="1">
      <c r="B5" s="40" t="s">
        <v>58</v>
      </c>
      <c r="C5" s="6">
        <v>3156</v>
      </c>
      <c r="D5" s="6">
        <v>2903</v>
      </c>
      <c r="E5" s="6">
        <v>2851</v>
      </c>
      <c r="F5" s="6">
        <v>3137</v>
      </c>
      <c r="G5" s="6">
        <v>3203</v>
      </c>
      <c r="H5" s="6">
        <v>3160</v>
      </c>
      <c r="I5" s="8">
        <v>3424</v>
      </c>
      <c r="J5" s="6">
        <v>2874</v>
      </c>
      <c r="K5" s="6">
        <v>3142</v>
      </c>
      <c r="L5" s="78">
        <v>3550</v>
      </c>
      <c r="M5" s="78">
        <v>3225</v>
      </c>
      <c r="N5" s="78">
        <v>3069</v>
      </c>
      <c r="O5" s="65">
        <f aca="true" t="shared" si="0" ref="O5:O25">SUM(C5:N5)</f>
        <v>37694</v>
      </c>
    </row>
    <row r="6" spans="2:15" ht="21" customHeight="1">
      <c r="B6" s="10" t="s">
        <v>59</v>
      </c>
      <c r="C6" s="39">
        <v>1872</v>
      </c>
      <c r="D6" s="39">
        <v>1538</v>
      </c>
      <c r="E6" s="39">
        <v>1742</v>
      </c>
      <c r="F6" s="39">
        <v>1821</v>
      </c>
      <c r="G6" s="39">
        <v>1897</v>
      </c>
      <c r="H6" s="39">
        <v>1806</v>
      </c>
      <c r="I6" s="41">
        <v>2086</v>
      </c>
      <c r="J6" s="39">
        <v>1950</v>
      </c>
      <c r="K6" s="39">
        <v>1892</v>
      </c>
      <c r="L6" s="77">
        <v>2054</v>
      </c>
      <c r="M6" s="77">
        <v>1754</v>
      </c>
      <c r="N6" s="77">
        <v>1711</v>
      </c>
      <c r="O6" s="64">
        <f t="shared" si="0"/>
        <v>22123</v>
      </c>
    </row>
    <row r="7" spans="2:15" ht="21" customHeight="1">
      <c r="B7" s="23" t="s">
        <v>60</v>
      </c>
      <c r="C7" s="6">
        <v>1461</v>
      </c>
      <c r="D7" s="6">
        <v>1313</v>
      </c>
      <c r="E7" s="6">
        <v>1383</v>
      </c>
      <c r="F7" s="6">
        <v>1523</v>
      </c>
      <c r="G7" s="6">
        <v>1541</v>
      </c>
      <c r="H7" s="6">
        <v>1417</v>
      </c>
      <c r="I7" s="8">
        <v>1576</v>
      </c>
      <c r="J7" s="6">
        <v>1449</v>
      </c>
      <c r="K7" s="6">
        <v>1533</v>
      </c>
      <c r="L7" s="78">
        <v>1640</v>
      </c>
      <c r="M7" s="78">
        <v>1657</v>
      </c>
      <c r="N7" s="78">
        <v>1506</v>
      </c>
      <c r="O7" s="65">
        <f t="shared" si="0"/>
        <v>17999</v>
      </c>
    </row>
    <row r="8" spans="2:15" ht="21" customHeight="1">
      <c r="B8" s="10" t="s">
        <v>92</v>
      </c>
      <c r="C8" s="39">
        <v>2222</v>
      </c>
      <c r="D8" s="39">
        <v>2058</v>
      </c>
      <c r="E8" s="39">
        <v>2113</v>
      </c>
      <c r="F8" s="39">
        <v>2205</v>
      </c>
      <c r="G8" s="39">
        <v>2420</v>
      </c>
      <c r="H8" s="39">
        <v>2349</v>
      </c>
      <c r="I8" s="41">
        <v>2616</v>
      </c>
      <c r="J8" s="39">
        <v>2256</v>
      </c>
      <c r="K8" s="39">
        <v>2364</v>
      </c>
      <c r="L8" s="77">
        <v>2577</v>
      </c>
      <c r="M8" s="77">
        <v>2484</v>
      </c>
      <c r="N8" s="77">
        <v>2239</v>
      </c>
      <c r="O8" s="64">
        <f t="shared" si="0"/>
        <v>27903</v>
      </c>
    </row>
    <row r="9" spans="2:15" ht="21" customHeight="1">
      <c r="B9" s="23" t="s">
        <v>61</v>
      </c>
      <c r="C9" s="6">
        <v>1953</v>
      </c>
      <c r="D9" s="6">
        <v>1984</v>
      </c>
      <c r="E9" s="6">
        <v>2252</v>
      </c>
      <c r="F9" s="6">
        <v>2228</v>
      </c>
      <c r="G9" s="6">
        <v>2305</v>
      </c>
      <c r="H9" s="6">
        <v>2075</v>
      </c>
      <c r="I9" s="8">
        <v>2313</v>
      </c>
      <c r="J9" s="6">
        <v>2010</v>
      </c>
      <c r="K9" s="6">
        <v>2334</v>
      </c>
      <c r="L9" s="78">
        <v>2380</v>
      </c>
      <c r="M9" s="78">
        <v>2149</v>
      </c>
      <c r="N9" s="78">
        <v>1923</v>
      </c>
      <c r="O9" s="65">
        <f t="shared" si="0"/>
        <v>25906</v>
      </c>
    </row>
    <row r="10" spans="2:15" ht="21" customHeight="1">
      <c r="B10" s="10" t="s">
        <v>62</v>
      </c>
      <c r="C10" s="39">
        <v>1839</v>
      </c>
      <c r="D10" s="39">
        <v>1752</v>
      </c>
      <c r="E10" s="39">
        <v>1890</v>
      </c>
      <c r="F10" s="39">
        <v>2135</v>
      </c>
      <c r="G10" s="39">
        <v>2145</v>
      </c>
      <c r="H10" s="39">
        <v>2091</v>
      </c>
      <c r="I10" s="41">
        <v>2301</v>
      </c>
      <c r="J10" s="39">
        <v>2105</v>
      </c>
      <c r="K10" s="39">
        <v>2255</v>
      </c>
      <c r="L10" s="77">
        <v>2330</v>
      </c>
      <c r="M10" s="77">
        <v>2135</v>
      </c>
      <c r="N10" s="77">
        <v>2105</v>
      </c>
      <c r="O10" s="64">
        <f t="shared" si="0"/>
        <v>25083</v>
      </c>
    </row>
    <row r="11" spans="2:15" ht="21" customHeight="1">
      <c r="B11" s="23" t="s">
        <v>63</v>
      </c>
      <c r="C11" s="6">
        <v>2477</v>
      </c>
      <c r="D11" s="6">
        <v>2302</v>
      </c>
      <c r="E11" s="6">
        <v>2566</v>
      </c>
      <c r="F11" s="6">
        <v>2648</v>
      </c>
      <c r="G11" s="6">
        <v>2829</v>
      </c>
      <c r="H11" s="6">
        <v>2580</v>
      </c>
      <c r="I11" s="8">
        <v>3047</v>
      </c>
      <c r="J11" s="6">
        <v>2524</v>
      </c>
      <c r="K11" s="6">
        <v>2927</v>
      </c>
      <c r="L11" s="78">
        <v>3037</v>
      </c>
      <c r="M11" s="78">
        <v>2647</v>
      </c>
      <c r="N11" s="78">
        <v>2525</v>
      </c>
      <c r="O11" s="65">
        <f t="shared" si="0"/>
        <v>32109</v>
      </c>
    </row>
    <row r="12" spans="2:15" ht="21" customHeight="1">
      <c r="B12" s="10" t="s">
        <v>96</v>
      </c>
      <c r="C12" s="39">
        <v>2403</v>
      </c>
      <c r="D12" s="39">
        <v>2226</v>
      </c>
      <c r="E12" s="39">
        <v>2325</v>
      </c>
      <c r="F12" s="39">
        <v>2377</v>
      </c>
      <c r="G12" s="39">
        <v>2489</v>
      </c>
      <c r="H12" s="39">
        <v>2285</v>
      </c>
      <c r="I12" s="41">
        <v>2579</v>
      </c>
      <c r="J12" s="39">
        <v>2286</v>
      </c>
      <c r="K12" s="39">
        <v>2512</v>
      </c>
      <c r="L12" s="77">
        <v>2782</v>
      </c>
      <c r="M12" s="77">
        <v>2525</v>
      </c>
      <c r="N12" s="77">
        <v>2477</v>
      </c>
      <c r="O12" s="64">
        <f t="shared" si="0"/>
        <v>29266</v>
      </c>
    </row>
    <row r="13" spans="2:15" ht="21" customHeight="1">
      <c r="B13" s="23" t="s">
        <v>64</v>
      </c>
      <c r="C13" s="6">
        <v>1199</v>
      </c>
      <c r="D13" s="6">
        <v>1099</v>
      </c>
      <c r="E13" s="6">
        <v>1116</v>
      </c>
      <c r="F13" s="6">
        <v>1187</v>
      </c>
      <c r="G13" s="6">
        <v>1300</v>
      </c>
      <c r="H13" s="6">
        <v>1151</v>
      </c>
      <c r="I13" s="8">
        <v>1377</v>
      </c>
      <c r="J13" s="6">
        <v>1221</v>
      </c>
      <c r="K13" s="6">
        <v>1278</v>
      </c>
      <c r="L13" s="78">
        <v>1398</v>
      </c>
      <c r="M13" s="78">
        <v>1318</v>
      </c>
      <c r="N13" s="78">
        <v>1167</v>
      </c>
      <c r="O13" s="65">
        <f t="shared" si="0"/>
        <v>14811</v>
      </c>
    </row>
    <row r="14" spans="2:15" ht="21" customHeight="1">
      <c r="B14" s="10" t="s">
        <v>65</v>
      </c>
      <c r="C14" s="39">
        <v>1443</v>
      </c>
      <c r="D14" s="39">
        <v>1262</v>
      </c>
      <c r="E14" s="39">
        <v>1361</v>
      </c>
      <c r="F14" s="39">
        <v>1395</v>
      </c>
      <c r="G14" s="39">
        <v>1401</v>
      </c>
      <c r="H14" s="39">
        <v>1314</v>
      </c>
      <c r="I14" s="41">
        <v>1475</v>
      </c>
      <c r="J14" s="39">
        <v>1360</v>
      </c>
      <c r="K14" s="39">
        <v>1490</v>
      </c>
      <c r="L14" s="77">
        <v>1549</v>
      </c>
      <c r="M14" s="77">
        <v>1402</v>
      </c>
      <c r="N14" s="77">
        <v>1209</v>
      </c>
      <c r="O14" s="64">
        <f t="shared" si="0"/>
        <v>16661</v>
      </c>
    </row>
    <row r="15" spans="2:15" ht="21" customHeight="1">
      <c r="B15" s="23" t="s">
        <v>93</v>
      </c>
      <c r="C15" s="6">
        <v>1571</v>
      </c>
      <c r="D15" s="6">
        <v>1505</v>
      </c>
      <c r="E15" s="6">
        <v>1619</v>
      </c>
      <c r="F15" s="6">
        <v>1799</v>
      </c>
      <c r="G15" s="6">
        <v>1823</v>
      </c>
      <c r="H15" s="6">
        <v>1641</v>
      </c>
      <c r="I15" s="8">
        <v>1870</v>
      </c>
      <c r="J15" s="6">
        <v>1690</v>
      </c>
      <c r="K15" s="6">
        <v>1722</v>
      </c>
      <c r="L15" s="78">
        <v>1928</v>
      </c>
      <c r="M15" s="78">
        <v>1775</v>
      </c>
      <c r="N15" s="78">
        <v>1672</v>
      </c>
      <c r="O15" s="65">
        <f t="shared" si="0"/>
        <v>20615</v>
      </c>
    </row>
    <row r="16" spans="2:15" ht="21" customHeight="1">
      <c r="B16" s="10" t="s">
        <v>66</v>
      </c>
      <c r="C16" s="39">
        <v>593</v>
      </c>
      <c r="D16" s="39">
        <v>559</v>
      </c>
      <c r="E16" s="39">
        <v>588</v>
      </c>
      <c r="F16" s="39">
        <v>654</v>
      </c>
      <c r="G16" s="39">
        <v>686</v>
      </c>
      <c r="H16" s="39">
        <v>582</v>
      </c>
      <c r="I16" s="41">
        <v>708</v>
      </c>
      <c r="J16" s="39">
        <v>650</v>
      </c>
      <c r="K16" s="39">
        <v>640</v>
      </c>
      <c r="L16" s="77">
        <v>679</v>
      </c>
      <c r="M16" s="77">
        <v>672</v>
      </c>
      <c r="N16" s="77">
        <v>667</v>
      </c>
      <c r="O16" s="64">
        <f t="shared" si="0"/>
        <v>7678</v>
      </c>
    </row>
    <row r="17" spans="2:15" ht="21" customHeight="1">
      <c r="B17" s="23" t="s">
        <v>67</v>
      </c>
      <c r="C17" s="6">
        <v>6311</v>
      </c>
      <c r="D17" s="6">
        <v>6023</v>
      </c>
      <c r="E17" s="6">
        <v>6297</v>
      </c>
      <c r="F17" s="6">
        <v>6778</v>
      </c>
      <c r="G17" s="6">
        <v>7218</v>
      </c>
      <c r="H17" s="6">
        <v>6824</v>
      </c>
      <c r="I17" s="8">
        <v>7979</v>
      </c>
      <c r="J17" s="6">
        <v>6585</v>
      </c>
      <c r="K17" s="6">
        <v>7582</v>
      </c>
      <c r="L17" s="78">
        <v>8257</v>
      </c>
      <c r="M17" s="78">
        <v>7748</v>
      </c>
      <c r="N17" s="78">
        <v>7031</v>
      </c>
      <c r="O17" s="65">
        <f t="shared" si="0"/>
        <v>84633</v>
      </c>
    </row>
    <row r="18" spans="2:15" ht="21" customHeight="1">
      <c r="B18" s="10" t="s">
        <v>68</v>
      </c>
      <c r="C18" s="39">
        <v>1212</v>
      </c>
      <c r="D18" s="39">
        <v>1139</v>
      </c>
      <c r="E18" s="39">
        <v>1163</v>
      </c>
      <c r="F18" s="39">
        <v>1437</v>
      </c>
      <c r="G18" s="39">
        <v>1447</v>
      </c>
      <c r="H18" s="39">
        <v>1336</v>
      </c>
      <c r="I18" s="41">
        <v>1505</v>
      </c>
      <c r="J18" s="39">
        <v>1412</v>
      </c>
      <c r="K18" s="39">
        <v>1433</v>
      </c>
      <c r="L18" s="77">
        <v>1550</v>
      </c>
      <c r="M18" s="77">
        <v>1516</v>
      </c>
      <c r="N18" s="77">
        <v>1269</v>
      </c>
      <c r="O18" s="64">
        <f t="shared" si="0"/>
        <v>16419</v>
      </c>
    </row>
    <row r="19" spans="2:15" ht="21" customHeight="1">
      <c r="B19" s="23" t="s">
        <v>69</v>
      </c>
      <c r="C19" s="6">
        <v>2594</v>
      </c>
      <c r="D19" s="6">
        <v>2178</v>
      </c>
      <c r="E19" s="6">
        <v>2268</v>
      </c>
      <c r="F19" s="6">
        <v>2437</v>
      </c>
      <c r="G19" s="6">
        <v>2455</v>
      </c>
      <c r="H19" s="6">
        <v>2216</v>
      </c>
      <c r="I19" s="8">
        <v>2594</v>
      </c>
      <c r="J19" s="6">
        <v>2419</v>
      </c>
      <c r="K19" s="6">
        <v>2610</v>
      </c>
      <c r="L19" s="78">
        <v>2797</v>
      </c>
      <c r="M19" s="78">
        <v>2603</v>
      </c>
      <c r="N19" s="78">
        <v>2557</v>
      </c>
      <c r="O19" s="65">
        <f t="shared" si="0"/>
        <v>29728</v>
      </c>
    </row>
    <row r="20" spans="2:15" ht="21" customHeight="1">
      <c r="B20" s="10" t="s">
        <v>70</v>
      </c>
      <c r="C20" s="39">
        <v>1199</v>
      </c>
      <c r="D20" s="39">
        <v>1054</v>
      </c>
      <c r="E20" s="39">
        <v>1075</v>
      </c>
      <c r="F20" s="39">
        <v>1243</v>
      </c>
      <c r="G20" s="39">
        <v>1240</v>
      </c>
      <c r="H20" s="39">
        <v>1122</v>
      </c>
      <c r="I20" s="41">
        <v>1342</v>
      </c>
      <c r="J20" s="39">
        <v>1184</v>
      </c>
      <c r="K20" s="39">
        <v>1202</v>
      </c>
      <c r="L20" s="77">
        <v>1367</v>
      </c>
      <c r="M20" s="77">
        <v>1277</v>
      </c>
      <c r="N20" s="77">
        <v>1084</v>
      </c>
      <c r="O20" s="64">
        <f t="shared" si="0"/>
        <v>14389</v>
      </c>
    </row>
    <row r="21" spans="2:15" ht="21" customHeight="1">
      <c r="B21" s="23" t="s">
        <v>71</v>
      </c>
      <c r="C21" s="6">
        <v>1238</v>
      </c>
      <c r="D21" s="6">
        <v>1197</v>
      </c>
      <c r="E21" s="6">
        <v>1365</v>
      </c>
      <c r="F21" s="6">
        <v>1432</v>
      </c>
      <c r="G21" s="6">
        <v>1520</v>
      </c>
      <c r="H21" s="6">
        <v>1475</v>
      </c>
      <c r="I21" s="8">
        <v>1570</v>
      </c>
      <c r="J21" s="6">
        <v>1481</v>
      </c>
      <c r="K21" s="6">
        <v>1574</v>
      </c>
      <c r="L21" s="78">
        <v>1547</v>
      </c>
      <c r="M21" s="78">
        <v>1457</v>
      </c>
      <c r="N21" s="78">
        <v>1392</v>
      </c>
      <c r="O21" s="65">
        <f t="shared" si="0"/>
        <v>17248</v>
      </c>
    </row>
    <row r="22" spans="2:15" ht="21" customHeight="1">
      <c r="B22" s="10" t="s">
        <v>72</v>
      </c>
      <c r="C22" s="39">
        <v>1642</v>
      </c>
      <c r="D22" s="39">
        <v>1609</v>
      </c>
      <c r="E22" s="39">
        <v>1728</v>
      </c>
      <c r="F22" s="39">
        <v>2025</v>
      </c>
      <c r="G22" s="39">
        <v>2115</v>
      </c>
      <c r="H22" s="39">
        <v>2067</v>
      </c>
      <c r="I22" s="41">
        <v>2278</v>
      </c>
      <c r="J22" s="39">
        <v>1868</v>
      </c>
      <c r="K22" s="39">
        <v>2143</v>
      </c>
      <c r="L22" s="77">
        <v>2197</v>
      </c>
      <c r="M22" s="77">
        <v>1991</v>
      </c>
      <c r="N22" s="77">
        <v>1868</v>
      </c>
      <c r="O22" s="64">
        <f t="shared" si="0"/>
        <v>23531</v>
      </c>
    </row>
    <row r="23" spans="2:15" ht="21" customHeight="1">
      <c r="B23" s="23" t="s">
        <v>73</v>
      </c>
      <c r="C23" s="6">
        <v>1304</v>
      </c>
      <c r="D23" s="6">
        <v>1161</v>
      </c>
      <c r="E23" s="6">
        <v>1307</v>
      </c>
      <c r="F23" s="6">
        <v>1643</v>
      </c>
      <c r="G23" s="6">
        <v>1736</v>
      </c>
      <c r="H23" s="6">
        <v>1556</v>
      </c>
      <c r="I23" s="8">
        <v>1641</v>
      </c>
      <c r="J23" s="6">
        <v>1479</v>
      </c>
      <c r="K23" s="6">
        <v>1524</v>
      </c>
      <c r="L23" s="78">
        <v>1665</v>
      </c>
      <c r="M23" s="78">
        <v>1577</v>
      </c>
      <c r="N23" s="78">
        <v>1444</v>
      </c>
      <c r="O23" s="65">
        <f t="shared" si="0"/>
        <v>18037</v>
      </c>
    </row>
    <row r="24" spans="2:15" ht="30" customHeight="1">
      <c r="B24" s="66" t="s">
        <v>94</v>
      </c>
      <c r="C24" s="41">
        <v>2461</v>
      </c>
      <c r="D24" s="41">
        <v>2278</v>
      </c>
      <c r="E24" s="41">
        <v>2495</v>
      </c>
      <c r="F24" s="41">
        <v>2453</v>
      </c>
      <c r="G24" s="41">
        <v>2664</v>
      </c>
      <c r="H24" s="41">
        <v>2615</v>
      </c>
      <c r="I24" s="41">
        <v>2886</v>
      </c>
      <c r="J24" s="41">
        <v>2406</v>
      </c>
      <c r="K24" s="41">
        <v>2634</v>
      </c>
      <c r="L24" s="77">
        <v>2845</v>
      </c>
      <c r="M24" s="77">
        <v>3065</v>
      </c>
      <c r="N24" s="77">
        <v>3101</v>
      </c>
      <c r="O24" s="64">
        <f t="shared" si="0"/>
        <v>31903</v>
      </c>
    </row>
    <row r="25" spans="2:15" s="12" customFormat="1" ht="30" customHeight="1">
      <c r="B25" s="23" t="s">
        <v>9</v>
      </c>
      <c r="C25" s="65">
        <f>SUM(C4:C24)</f>
        <v>49779</v>
      </c>
      <c r="D25" s="65">
        <f aca="true" t="shared" si="1" ref="D25:N25">SUM(D4:D24)</f>
        <v>46082</v>
      </c>
      <c r="E25" s="65">
        <f t="shared" si="1"/>
        <v>49259</v>
      </c>
      <c r="F25" s="65">
        <f t="shared" si="1"/>
        <v>52998</v>
      </c>
      <c r="G25" s="65">
        <f t="shared" si="1"/>
        <v>55256</v>
      </c>
      <c r="H25" s="65">
        <f t="shared" si="1"/>
        <v>51725</v>
      </c>
      <c r="I25" s="65">
        <f t="shared" si="1"/>
        <v>57901</v>
      </c>
      <c r="J25" s="65">
        <f t="shared" si="1"/>
        <v>49819</v>
      </c>
      <c r="K25" s="65">
        <f t="shared" si="1"/>
        <v>53973</v>
      </c>
      <c r="L25" s="65">
        <f t="shared" si="1"/>
        <v>59586</v>
      </c>
      <c r="M25" s="65">
        <f t="shared" si="1"/>
        <v>55044</v>
      </c>
      <c r="N25" s="65">
        <f t="shared" si="1"/>
        <v>51176</v>
      </c>
      <c r="O25" s="65">
        <f t="shared" si="0"/>
        <v>632598</v>
      </c>
    </row>
  </sheetData>
  <sheetProtection/>
  <mergeCells count="1"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4" sqref="O24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129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38" t="s">
        <v>48</v>
      </c>
      <c r="C3" s="38" t="s">
        <v>81</v>
      </c>
      <c r="D3" s="38" t="s">
        <v>49</v>
      </c>
      <c r="E3" s="13" t="s">
        <v>50</v>
      </c>
      <c r="F3" s="38" t="s">
        <v>51</v>
      </c>
      <c r="G3" s="38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38" t="s">
        <v>55</v>
      </c>
      <c r="M3" s="38" t="s">
        <v>56</v>
      </c>
      <c r="N3" s="38" t="s">
        <v>57</v>
      </c>
      <c r="O3" s="38" t="s">
        <v>0</v>
      </c>
    </row>
    <row r="4" spans="2:15" ht="21" customHeight="1">
      <c r="B4" s="22" t="s">
        <v>85</v>
      </c>
      <c r="C4" s="42">
        <v>236</v>
      </c>
      <c r="D4" s="42">
        <v>227</v>
      </c>
      <c r="E4" s="42">
        <v>225</v>
      </c>
      <c r="F4" s="43">
        <v>223</v>
      </c>
      <c r="G4" s="42">
        <v>245</v>
      </c>
      <c r="H4" s="42">
        <v>244</v>
      </c>
      <c r="I4" s="42">
        <v>234</v>
      </c>
      <c r="J4" s="44">
        <v>239</v>
      </c>
      <c r="K4" s="42">
        <v>325</v>
      </c>
      <c r="L4" s="79">
        <v>311</v>
      </c>
      <c r="M4" s="79">
        <v>310</v>
      </c>
      <c r="N4" s="79">
        <v>259</v>
      </c>
      <c r="O4" s="73">
        <f>SUM(C4:N4)</f>
        <v>3078</v>
      </c>
    </row>
    <row r="5" spans="2:15" ht="21" customHeight="1">
      <c r="B5" s="40" t="s">
        <v>58</v>
      </c>
      <c r="C5" s="45">
        <v>40</v>
      </c>
      <c r="D5" s="45">
        <v>54</v>
      </c>
      <c r="E5" s="45">
        <v>47</v>
      </c>
      <c r="F5" s="46">
        <v>58</v>
      </c>
      <c r="G5" s="45">
        <v>84</v>
      </c>
      <c r="H5" s="45">
        <v>66</v>
      </c>
      <c r="I5" s="45">
        <v>62</v>
      </c>
      <c r="J5" s="47">
        <v>57</v>
      </c>
      <c r="K5" s="45">
        <v>70</v>
      </c>
      <c r="L5" s="80">
        <v>84</v>
      </c>
      <c r="M5" s="80">
        <v>70</v>
      </c>
      <c r="N5" s="80">
        <v>68</v>
      </c>
      <c r="O5" s="74">
        <f aca="true" t="shared" si="0" ref="O5:O24">SUM(C5:N5)</f>
        <v>760</v>
      </c>
    </row>
    <row r="6" spans="2:15" ht="21" customHeight="1">
      <c r="B6" s="10" t="s">
        <v>59</v>
      </c>
      <c r="C6" s="42">
        <v>39</v>
      </c>
      <c r="D6" s="42">
        <v>33</v>
      </c>
      <c r="E6" s="42">
        <v>32</v>
      </c>
      <c r="F6" s="43">
        <v>44</v>
      </c>
      <c r="G6" s="42">
        <v>65</v>
      </c>
      <c r="H6" s="42">
        <v>57</v>
      </c>
      <c r="I6" s="42">
        <v>56</v>
      </c>
      <c r="J6" s="44">
        <v>44</v>
      </c>
      <c r="K6" s="42">
        <v>52</v>
      </c>
      <c r="L6" s="79">
        <v>72</v>
      </c>
      <c r="M6" s="79">
        <v>47</v>
      </c>
      <c r="N6" s="79">
        <v>45</v>
      </c>
      <c r="O6" s="73">
        <f t="shared" si="0"/>
        <v>586</v>
      </c>
    </row>
    <row r="7" spans="2:15" ht="21" customHeight="1">
      <c r="B7" s="23" t="s">
        <v>60</v>
      </c>
      <c r="C7" s="45">
        <v>36</v>
      </c>
      <c r="D7" s="45">
        <v>55</v>
      </c>
      <c r="E7" s="45">
        <v>32</v>
      </c>
      <c r="F7" s="46">
        <v>44</v>
      </c>
      <c r="G7" s="45">
        <v>82</v>
      </c>
      <c r="H7" s="45">
        <v>97</v>
      </c>
      <c r="I7" s="45">
        <v>108</v>
      </c>
      <c r="J7" s="47">
        <v>79</v>
      </c>
      <c r="K7" s="45">
        <v>111</v>
      </c>
      <c r="L7" s="80">
        <v>115</v>
      </c>
      <c r="M7" s="80">
        <v>96</v>
      </c>
      <c r="N7" s="80">
        <v>68</v>
      </c>
      <c r="O7" s="74">
        <f t="shared" si="0"/>
        <v>923</v>
      </c>
    </row>
    <row r="8" spans="2:15" ht="21" customHeight="1">
      <c r="B8" s="10" t="s">
        <v>92</v>
      </c>
      <c r="C8" s="42">
        <v>37</v>
      </c>
      <c r="D8" s="42">
        <v>37</v>
      </c>
      <c r="E8" s="42">
        <v>33</v>
      </c>
      <c r="F8" s="43">
        <v>37</v>
      </c>
      <c r="G8" s="42">
        <v>62</v>
      </c>
      <c r="H8" s="42">
        <v>57</v>
      </c>
      <c r="I8" s="42">
        <v>67</v>
      </c>
      <c r="J8" s="44">
        <v>89</v>
      </c>
      <c r="K8" s="42">
        <v>100</v>
      </c>
      <c r="L8" s="79">
        <v>75</v>
      </c>
      <c r="M8" s="79">
        <v>92</v>
      </c>
      <c r="N8" s="79">
        <v>114</v>
      </c>
      <c r="O8" s="73">
        <f t="shared" si="0"/>
        <v>800</v>
      </c>
    </row>
    <row r="9" spans="2:15" ht="21" customHeight="1">
      <c r="B9" s="23" t="s">
        <v>61</v>
      </c>
      <c r="C9" s="45">
        <v>47</v>
      </c>
      <c r="D9" s="45">
        <v>26</v>
      </c>
      <c r="E9" s="45">
        <v>29</v>
      </c>
      <c r="F9" s="46">
        <v>49</v>
      </c>
      <c r="G9" s="45">
        <v>106</v>
      </c>
      <c r="H9" s="45">
        <v>50</v>
      </c>
      <c r="I9" s="45">
        <v>75</v>
      </c>
      <c r="J9" s="47">
        <v>63</v>
      </c>
      <c r="K9" s="45">
        <v>81</v>
      </c>
      <c r="L9" s="80">
        <v>96</v>
      </c>
      <c r="M9" s="80">
        <v>89</v>
      </c>
      <c r="N9" s="80">
        <v>65</v>
      </c>
      <c r="O9" s="74">
        <f t="shared" si="0"/>
        <v>776</v>
      </c>
    </row>
    <row r="10" spans="2:15" ht="21" customHeight="1">
      <c r="B10" s="10" t="s">
        <v>62</v>
      </c>
      <c r="C10" s="42">
        <v>23</v>
      </c>
      <c r="D10" s="42">
        <v>43</v>
      </c>
      <c r="E10" s="42">
        <v>29</v>
      </c>
      <c r="F10" s="43">
        <v>51</v>
      </c>
      <c r="G10" s="42">
        <v>50</v>
      </c>
      <c r="H10" s="42">
        <v>47</v>
      </c>
      <c r="I10" s="42">
        <v>46</v>
      </c>
      <c r="J10" s="44">
        <v>38</v>
      </c>
      <c r="K10" s="42">
        <v>51</v>
      </c>
      <c r="L10" s="79">
        <v>42</v>
      </c>
      <c r="M10" s="79">
        <v>64</v>
      </c>
      <c r="N10" s="79">
        <v>51</v>
      </c>
      <c r="O10" s="73">
        <f t="shared" si="0"/>
        <v>535</v>
      </c>
    </row>
    <row r="11" spans="2:15" ht="21" customHeight="1">
      <c r="B11" s="23" t="s">
        <v>63</v>
      </c>
      <c r="C11" s="45">
        <v>29</v>
      </c>
      <c r="D11" s="45">
        <v>31</v>
      </c>
      <c r="E11" s="45">
        <v>34</v>
      </c>
      <c r="F11" s="46">
        <v>36</v>
      </c>
      <c r="G11" s="45">
        <v>58</v>
      </c>
      <c r="H11" s="45">
        <v>51</v>
      </c>
      <c r="I11" s="45">
        <v>40</v>
      </c>
      <c r="J11" s="47">
        <v>36</v>
      </c>
      <c r="K11" s="45">
        <v>51</v>
      </c>
      <c r="L11" s="80">
        <v>81</v>
      </c>
      <c r="M11" s="80">
        <v>95</v>
      </c>
      <c r="N11" s="80">
        <v>36</v>
      </c>
      <c r="O11" s="74">
        <f t="shared" si="0"/>
        <v>578</v>
      </c>
    </row>
    <row r="12" spans="2:15" ht="21" customHeight="1">
      <c r="B12" s="10" t="s">
        <v>96</v>
      </c>
      <c r="C12" s="42">
        <v>55</v>
      </c>
      <c r="D12" s="42">
        <v>63</v>
      </c>
      <c r="E12" s="42">
        <v>62</v>
      </c>
      <c r="F12" s="43">
        <v>63</v>
      </c>
      <c r="G12" s="42">
        <v>71</v>
      </c>
      <c r="H12" s="42">
        <v>119</v>
      </c>
      <c r="I12" s="42">
        <v>130</v>
      </c>
      <c r="J12" s="44">
        <v>104</v>
      </c>
      <c r="K12" s="42">
        <v>148</v>
      </c>
      <c r="L12" s="79">
        <v>133</v>
      </c>
      <c r="M12" s="79">
        <v>125</v>
      </c>
      <c r="N12" s="79">
        <v>126</v>
      </c>
      <c r="O12" s="73">
        <f t="shared" si="0"/>
        <v>1199</v>
      </c>
    </row>
    <row r="13" spans="2:15" ht="21" customHeight="1">
      <c r="B13" s="23" t="s">
        <v>64</v>
      </c>
      <c r="C13" s="45">
        <v>34</v>
      </c>
      <c r="D13" s="45">
        <v>30</v>
      </c>
      <c r="E13" s="45">
        <v>34</v>
      </c>
      <c r="F13" s="46">
        <v>42</v>
      </c>
      <c r="G13" s="45">
        <v>58</v>
      </c>
      <c r="H13" s="45">
        <v>62</v>
      </c>
      <c r="I13" s="45">
        <v>80</v>
      </c>
      <c r="J13" s="47">
        <v>61</v>
      </c>
      <c r="K13" s="45">
        <v>67</v>
      </c>
      <c r="L13" s="80">
        <v>70</v>
      </c>
      <c r="M13" s="80">
        <v>77</v>
      </c>
      <c r="N13" s="80">
        <v>42</v>
      </c>
      <c r="O13" s="74">
        <f t="shared" si="0"/>
        <v>657</v>
      </c>
    </row>
    <row r="14" spans="2:15" ht="21" customHeight="1">
      <c r="B14" s="10" t="s">
        <v>65</v>
      </c>
      <c r="C14" s="42">
        <v>44</v>
      </c>
      <c r="D14" s="42">
        <v>47</v>
      </c>
      <c r="E14" s="42">
        <v>50</v>
      </c>
      <c r="F14" s="43">
        <v>55</v>
      </c>
      <c r="G14" s="42">
        <v>121</v>
      </c>
      <c r="H14" s="42">
        <v>125</v>
      </c>
      <c r="I14" s="42">
        <v>103</v>
      </c>
      <c r="J14" s="44">
        <v>107</v>
      </c>
      <c r="K14" s="42">
        <v>122</v>
      </c>
      <c r="L14" s="79">
        <v>87</v>
      </c>
      <c r="M14" s="79">
        <v>108</v>
      </c>
      <c r="N14" s="79">
        <v>74</v>
      </c>
      <c r="O14" s="73">
        <f t="shared" si="0"/>
        <v>1043</v>
      </c>
    </row>
    <row r="15" spans="2:15" ht="21" customHeight="1">
      <c r="B15" s="23" t="s">
        <v>93</v>
      </c>
      <c r="C15" s="45">
        <v>17</v>
      </c>
      <c r="D15" s="45">
        <v>18</v>
      </c>
      <c r="E15" s="45">
        <v>21</v>
      </c>
      <c r="F15" s="46">
        <v>18</v>
      </c>
      <c r="G15" s="45">
        <v>40</v>
      </c>
      <c r="H15" s="45">
        <v>27</v>
      </c>
      <c r="I15" s="45">
        <v>34</v>
      </c>
      <c r="J15" s="47">
        <v>40</v>
      </c>
      <c r="K15" s="45">
        <v>42</v>
      </c>
      <c r="L15" s="80">
        <v>46</v>
      </c>
      <c r="M15" s="80">
        <v>37</v>
      </c>
      <c r="N15" s="80">
        <v>24</v>
      </c>
      <c r="O15" s="74">
        <f t="shared" si="0"/>
        <v>364</v>
      </c>
    </row>
    <row r="16" spans="2:15" ht="21" customHeight="1">
      <c r="B16" s="10" t="s">
        <v>66</v>
      </c>
      <c r="C16" s="42">
        <v>10</v>
      </c>
      <c r="D16" s="42">
        <v>17</v>
      </c>
      <c r="E16" s="42">
        <v>16</v>
      </c>
      <c r="F16" s="43">
        <v>33</v>
      </c>
      <c r="G16" s="42">
        <v>32</v>
      </c>
      <c r="H16" s="42">
        <v>22</v>
      </c>
      <c r="I16" s="42">
        <v>28</v>
      </c>
      <c r="J16" s="44">
        <v>21</v>
      </c>
      <c r="K16" s="42">
        <v>23</v>
      </c>
      <c r="L16" s="79">
        <v>31</v>
      </c>
      <c r="M16" s="79">
        <v>30</v>
      </c>
      <c r="N16" s="79">
        <v>23</v>
      </c>
      <c r="O16" s="73">
        <f t="shared" si="0"/>
        <v>286</v>
      </c>
    </row>
    <row r="17" spans="2:15" ht="21" customHeight="1">
      <c r="B17" s="23" t="s">
        <v>67</v>
      </c>
      <c r="C17" s="45">
        <v>100</v>
      </c>
      <c r="D17" s="45">
        <v>98</v>
      </c>
      <c r="E17" s="45">
        <v>86</v>
      </c>
      <c r="F17" s="46">
        <v>86</v>
      </c>
      <c r="G17" s="45">
        <v>142</v>
      </c>
      <c r="H17" s="45">
        <v>121</v>
      </c>
      <c r="I17" s="45">
        <v>133</v>
      </c>
      <c r="J17" s="47">
        <v>137</v>
      </c>
      <c r="K17" s="45">
        <v>150</v>
      </c>
      <c r="L17" s="80">
        <v>190</v>
      </c>
      <c r="M17" s="80">
        <v>187</v>
      </c>
      <c r="N17" s="80">
        <v>130</v>
      </c>
      <c r="O17" s="74">
        <f t="shared" si="0"/>
        <v>1560</v>
      </c>
    </row>
    <row r="18" spans="2:15" ht="21" customHeight="1">
      <c r="B18" s="10" t="s">
        <v>68</v>
      </c>
      <c r="C18" s="42">
        <v>20</v>
      </c>
      <c r="D18" s="42">
        <v>46</v>
      </c>
      <c r="E18" s="42">
        <v>37</v>
      </c>
      <c r="F18" s="43">
        <v>52</v>
      </c>
      <c r="G18" s="42">
        <v>63</v>
      </c>
      <c r="H18" s="42">
        <v>43</v>
      </c>
      <c r="I18" s="42">
        <v>51</v>
      </c>
      <c r="J18" s="44">
        <v>41</v>
      </c>
      <c r="K18" s="42">
        <v>54</v>
      </c>
      <c r="L18" s="79">
        <v>42</v>
      </c>
      <c r="M18" s="79">
        <v>52</v>
      </c>
      <c r="N18" s="79">
        <v>41</v>
      </c>
      <c r="O18" s="73">
        <f t="shared" si="0"/>
        <v>542</v>
      </c>
    </row>
    <row r="19" spans="2:15" ht="21" customHeight="1">
      <c r="B19" s="23" t="s">
        <v>69</v>
      </c>
      <c r="C19" s="45">
        <v>54</v>
      </c>
      <c r="D19" s="45">
        <v>57</v>
      </c>
      <c r="E19" s="45">
        <v>35</v>
      </c>
      <c r="F19" s="46">
        <v>43</v>
      </c>
      <c r="G19" s="45">
        <v>69</v>
      </c>
      <c r="H19" s="45">
        <v>44</v>
      </c>
      <c r="I19" s="45">
        <v>54</v>
      </c>
      <c r="J19" s="47">
        <v>38</v>
      </c>
      <c r="K19" s="45">
        <v>52</v>
      </c>
      <c r="L19" s="80">
        <v>42</v>
      </c>
      <c r="M19" s="80">
        <v>60</v>
      </c>
      <c r="N19" s="80">
        <v>37</v>
      </c>
      <c r="O19" s="74">
        <f t="shared" si="0"/>
        <v>585</v>
      </c>
    </row>
    <row r="20" spans="2:15" ht="21" customHeight="1">
      <c r="B20" s="10" t="s">
        <v>70</v>
      </c>
      <c r="C20" s="42">
        <v>12</v>
      </c>
      <c r="D20" s="42">
        <v>12</v>
      </c>
      <c r="E20" s="42">
        <v>8</v>
      </c>
      <c r="F20" s="43">
        <v>27</v>
      </c>
      <c r="G20" s="42">
        <v>33</v>
      </c>
      <c r="H20" s="42">
        <v>36</v>
      </c>
      <c r="I20" s="42">
        <v>31</v>
      </c>
      <c r="J20" s="44">
        <v>34</v>
      </c>
      <c r="K20" s="42">
        <v>49</v>
      </c>
      <c r="L20" s="79">
        <v>38</v>
      </c>
      <c r="M20" s="79">
        <v>42</v>
      </c>
      <c r="N20" s="79">
        <v>32</v>
      </c>
      <c r="O20" s="73">
        <f t="shared" si="0"/>
        <v>354</v>
      </c>
    </row>
    <row r="21" spans="2:15" ht="21" customHeight="1">
      <c r="B21" s="23" t="s">
        <v>71</v>
      </c>
      <c r="C21" s="45">
        <v>7</v>
      </c>
      <c r="D21" s="45">
        <v>19</v>
      </c>
      <c r="E21" s="45">
        <v>24</v>
      </c>
      <c r="F21" s="46">
        <v>29</v>
      </c>
      <c r="G21" s="45">
        <v>31</v>
      </c>
      <c r="H21" s="45">
        <v>13</v>
      </c>
      <c r="I21" s="45">
        <v>37</v>
      </c>
      <c r="J21" s="47">
        <v>12</v>
      </c>
      <c r="K21" s="45">
        <v>40</v>
      </c>
      <c r="L21" s="80">
        <v>31</v>
      </c>
      <c r="M21" s="80">
        <v>27</v>
      </c>
      <c r="N21" s="80">
        <v>26</v>
      </c>
      <c r="O21" s="74">
        <f t="shared" si="0"/>
        <v>296</v>
      </c>
    </row>
    <row r="22" spans="2:15" ht="21" customHeight="1">
      <c r="B22" s="10" t="s">
        <v>72</v>
      </c>
      <c r="C22" s="42">
        <v>33</v>
      </c>
      <c r="D22" s="42">
        <v>24</v>
      </c>
      <c r="E22" s="42">
        <v>30</v>
      </c>
      <c r="F22" s="43">
        <v>24</v>
      </c>
      <c r="G22" s="42">
        <v>61</v>
      </c>
      <c r="H22" s="42">
        <v>54</v>
      </c>
      <c r="I22" s="42">
        <v>57</v>
      </c>
      <c r="J22" s="44">
        <v>53</v>
      </c>
      <c r="K22" s="42">
        <v>48</v>
      </c>
      <c r="L22" s="79">
        <v>64</v>
      </c>
      <c r="M22" s="79">
        <v>60</v>
      </c>
      <c r="N22" s="79">
        <v>48</v>
      </c>
      <c r="O22" s="73">
        <f t="shared" si="0"/>
        <v>556</v>
      </c>
    </row>
    <row r="23" spans="2:15" ht="21" customHeight="1">
      <c r="B23" s="23" t="s">
        <v>73</v>
      </c>
      <c r="C23" s="45">
        <v>21</v>
      </c>
      <c r="D23" s="45">
        <v>16</v>
      </c>
      <c r="E23" s="45">
        <v>31</v>
      </c>
      <c r="F23" s="46">
        <v>44</v>
      </c>
      <c r="G23" s="45">
        <v>43</v>
      </c>
      <c r="H23" s="45">
        <v>68</v>
      </c>
      <c r="I23" s="45">
        <v>46</v>
      </c>
      <c r="J23" s="47">
        <v>40</v>
      </c>
      <c r="K23" s="45">
        <v>42</v>
      </c>
      <c r="L23" s="80">
        <v>37</v>
      </c>
      <c r="M23" s="80">
        <v>49</v>
      </c>
      <c r="N23" s="80">
        <v>40</v>
      </c>
      <c r="O23" s="74">
        <f t="shared" si="0"/>
        <v>477</v>
      </c>
    </row>
    <row r="24" spans="2:15" s="24" customFormat="1" ht="30" customHeight="1">
      <c r="B24" s="10" t="s">
        <v>9</v>
      </c>
      <c r="C24" s="64">
        <f>SUM(C4:C23)</f>
        <v>894</v>
      </c>
      <c r="D24" s="64">
        <f aca="true" t="shared" si="1" ref="D24:N24">SUM(D4:D23)</f>
        <v>953</v>
      </c>
      <c r="E24" s="64">
        <f t="shared" si="1"/>
        <v>895</v>
      </c>
      <c r="F24" s="64">
        <f t="shared" si="1"/>
        <v>1058</v>
      </c>
      <c r="G24" s="64">
        <f t="shared" si="1"/>
        <v>1516</v>
      </c>
      <c r="H24" s="64">
        <f t="shared" si="1"/>
        <v>1403</v>
      </c>
      <c r="I24" s="64">
        <f t="shared" si="1"/>
        <v>1472</v>
      </c>
      <c r="J24" s="64">
        <f t="shared" si="1"/>
        <v>1333</v>
      </c>
      <c r="K24" s="64">
        <f t="shared" si="1"/>
        <v>1678</v>
      </c>
      <c r="L24" s="64">
        <f t="shared" si="1"/>
        <v>1687</v>
      </c>
      <c r="M24" s="64">
        <f t="shared" si="1"/>
        <v>1717</v>
      </c>
      <c r="N24" s="64">
        <f t="shared" si="1"/>
        <v>1349</v>
      </c>
      <c r="O24" s="73">
        <f t="shared" si="0"/>
        <v>15955</v>
      </c>
    </row>
    <row r="25" spans="2:15" ht="21" customHeight="1">
      <c r="B25" s="98" t="s">
        <v>110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showGridLines="0" showRowColHeaders="0" zoomScalePageLayoutView="0" workbookViewId="0" topLeftCell="A1">
      <selection activeCell="D25" sqref="D25"/>
    </sheetView>
  </sheetViews>
  <sheetFormatPr defaultColWidth="9.140625" defaultRowHeight="12.75"/>
  <cols>
    <col min="2" max="2" width="43.8515625" style="0" customWidth="1"/>
    <col min="3" max="4" width="20.140625" style="0" customWidth="1"/>
  </cols>
  <sheetData>
    <row r="1" ht="18.75" customHeight="1"/>
    <row r="2" spans="2:4" ht="45" customHeight="1">
      <c r="B2" s="92" t="s">
        <v>102</v>
      </c>
      <c r="C2" s="92"/>
      <c r="D2" s="92"/>
    </row>
    <row r="3" spans="2:4" ht="19.5" customHeight="1">
      <c r="B3" s="92" t="s">
        <v>130</v>
      </c>
      <c r="C3" s="92"/>
      <c r="D3" s="92"/>
    </row>
    <row r="4" spans="2:4" ht="25.5" customHeight="1">
      <c r="B4" s="68" t="s">
        <v>27</v>
      </c>
      <c r="C4" s="69" t="s">
        <v>113</v>
      </c>
      <c r="D4" s="70" t="s">
        <v>28</v>
      </c>
    </row>
    <row r="5" spans="2:4" ht="22.5" customHeight="1">
      <c r="B5" s="1" t="s">
        <v>29</v>
      </c>
      <c r="C5" s="2">
        <v>145507</v>
      </c>
      <c r="D5" s="3">
        <v>0</v>
      </c>
    </row>
    <row r="6" spans="2:4" ht="22.5" customHeight="1">
      <c r="B6" s="4" t="s">
        <v>30</v>
      </c>
      <c r="C6" s="5">
        <v>38</v>
      </c>
      <c r="D6" s="6">
        <v>0</v>
      </c>
    </row>
    <row r="7" spans="2:4" ht="22.5" customHeight="1">
      <c r="B7" s="1" t="s">
        <v>31</v>
      </c>
      <c r="C7" s="2">
        <v>790</v>
      </c>
      <c r="D7" s="3">
        <v>0</v>
      </c>
    </row>
    <row r="8" spans="2:4" ht="22.5" customHeight="1">
      <c r="B8" s="4" t="s">
        <v>32</v>
      </c>
      <c r="C8" s="5">
        <v>122</v>
      </c>
      <c r="D8" s="6">
        <v>0</v>
      </c>
    </row>
    <row r="9" spans="2:4" ht="22.5" customHeight="1">
      <c r="B9" s="1" t="s">
        <v>33</v>
      </c>
      <c r="C9" s="2">
        <v>163</v>
      </c>
      <c r="D9" s="3">
        <v>0</v>
      </c>
    </row>
    <row r="10" spans="2:4" ht="22.5" customHeight="1">
      <c r="B10" s="4" t="s">
        <v>34</v>
      </c>
      <c r="C10" s="5">
        <v>0</v>
      </c>
      <c r="D10" s="6">
        <v>0</v>
      </c>
    </row>
    <row r="11" spans="2:4" ht="22.5" customHeight="1">
      <c r="B11" s="1" t="s">
        <v>47</v>
      </c>
      <c r="C11" s="2">
        <v>497637</v>
      </c>
      <c r="D11" s="7">
        <v>165587</v>
      </c>
    </row>
    <row r="12" spans="2:4" ht="22.5" customHeight="1">
      <c r="B12" s="4" t="s">
        <v>35</v>
      </c>
      <c r="C12" s="87"/>
      <c r="D12" s="88"/>
    </row>
    <row r="13" spans="2:4" ht="22.5" customHeight="1">
      <c r="B13" s="1" t="s">
        <v>36</v>
      </c>
      <c r="C13" s="2">
        <v>38706</v>
      </c>
      <c r="D13" s="7">
        <v>53580</v>
      </c>
    </row>
    <row r="14" spans="2:4" ht="22.5" customHeight="1">
      <c r="B14" s="4" t="s">
        <v>37</v>
      </c>
      <c r="C14" s="5">
        <v>16805</v>
      </c>
      <c r="D14" s="9">
        <v>23606</v>
      </c>
    </row>
    <row r="15" spans="2:4" ht="22.5" customHeight="1">
      <c r="B15" s="1" t="s">
        <v>38</v>
      </c>
      <c r="C15" s="2">
        <v>482</v>
      </c>
      <c r="D15" s="7">
        <v>702</v>
      </c>
    </row>
    <row r="16" spans="2:4" ht="22.5" customHeight="1">
      <c r="B16" s="4" t="s">
        <v>39</v>
      </c>
      <c r="C16" s="5">
        <v>8058</v>
      </c>
      <c r="D16" s="9">
        <v>4779</v>
      </c>
    </row>
    <row r="17" spans="2:4" ht="22.5" customHeight="1">
      <c r="B17" s="1" t="s">
        <v>40</v>
      </c>
      <c r="C17" s="2">
        <v>15891</v>
      </c>
      <c r="D17" s="2">
        <v>0</v>
      </c>
    </row>
    <row r="18" spans="2:4" ht="22.5" customHeight="1">
      <c r="B18" s="4" t="s">
        <v>41</v>
      </c>
      <c r="C18" s="5">
        <v>26560</v>
      </c>
      <c r="D18" s="9">
        <v>12573</v>
      </c>
    </row>
    <row r="19" spans="2:4" ht="22.5" customHeight="1">
      <c r="B19" s="1" t="s">
        <v>114</v>
      </c>
      <c r="C19" s="87"/>
      <c r="D19" s="89"/>
    </row>
    <row r="20" spans="2:4" ht="22.5" customHeight="1">
      <c r="B20" s="4" t="s">
        <v>42</v>
      </c>
      <c r="C20" s="5">
        <v>33632</v>
      </c>
      <c r="D20" s="9">
        <v>1728</v>
      </c>
    </row>
    <row r="21" spans="2:4" ht="22.5" customHeight="1">
      <c r="B21" s="1" t="s">
        <v>43</v>
      </c>
      <c r="C21" s="2">
        <v>2102</v>
      </c>
      <c r="D21" s="2">
        <v>342</v>
      </c>
    </row>
    <row r="22" spans="2:4" ht="22.5" customHeight="1">
      <c r="B22" s="4" t="s">
        <v>44</v>
      </c>
      <c r="C22" s="87"/>
      <c r="D22" s="89"/>
    </row>
    <row r="23" spans="2:4" ht="22.5" customHeight="1">
      <c r="B23" s="1" t="s">
        <v>45</v>
      </c>
      <c r="C23" s="2">
        <v>0</v>
      </c>
      <c r="D23" s="7">
        <v>2568</v>
      </c>
    </row>
    <row r="24" spans="2:4" ht="22.5" customHeight="1">
      <c r="B24" s="4" t="s">
        <v>46</v>
      </c>
      <c r="C24" s="5">
        <v>1673</v>
      </c>
      <c r="D24" s="9">
        <v>397</v>
      </c>
    </row>
    <row r="25" spans="2:4" s="12" customFormat="1" ht="30" customHeight="1">
      <c r="B25" s="10" t="s">
        <v>9</v>
      </c>
      <c r="C25" s="11">
        <f>SUM(C5:C24)</f>
        <v>788166</v>
      </c>
      <c r="D25" s="11">
        <f>SUM(D5:D24)</f>
        <v>265862</v>
      </c>
    </row>
    <row r="26" spans="2:4" ht="30" customHeight="1">
      <c r="B26" s="93" t="s">
        <v>112</v>
      </c>
      <c r="C26" s="94"/>
      <c r="D26" s="94"/>
    </row>
  </sheetData>
  <sheetProtection/>
  <mergeCells count="3">
    <mergeCell ref="B2:D2"/>
    <mergeCell ref="B26:D26"/>
    <mergeCell ref="B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O25" sqref="O25"/>
    </sheetView>
  </sheetViews>
  <sheetFormatPr defaultColWidth="8.00390625" defaultRowHeight="12.75"/>
  <cols>
    <col min="1" max="1" width="8.00390625" style="48" customWidth="1"/>
    <col min="2" max="2" width="18.7109375" style="48" customWidth="1"/>
    <col min="3" max="14" width="9.8515625" style="48" customWidth="1"/>
    <col min="15" max="15" width="9.8515625" style="49" customWidth="1"/>
    <col min="16" max="16384" width="8.00390625" style="48" customWidth="1"/>
  </cols>
  <sheetData>
    <row r="1" ht="18.75" customHeight="1"/>
    <row r="2" spans="2:15" ht="37.5" customHeight="1">
      <c r="B2" s="95" t="s">
        <v>120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85</v>
      </c>
      <c r="C5" s="60">
        <v>19748</v>
      </c>
      <c r="D5" s="60">
        <v>17508</v>
      </c>
      <c r="E5" s="60">
        <v>18952</v>
      </c>
      <c r="F5" s="60">
        <v>20187</v>
      </c>
      <c r="G5" s="60">
        <v>21222</v>
      </c>
      <c r="H5" s="60">
        <v>21516</v>
      </c>
      <c r="I5" s="7">
        <v>23255</v>
      </c>
      <c r="J5" s="60">
        <v>19976</v>
      </c>
      <c r="K5" s="7">
        <v>19895</v>
      </c>
      <c r="L5" s="7">
        <v>19623</v>
      </c>
      <c r="M5" s="7">
        <v>17112</v>
      </c>
      <c r="N5" s="7">
        <v>12959</v>
      </c>
      <c r="O5" s="11">
        <f>SUM(C5:N5)</f>
        <v>231953</v>
      </c>
    </row>
    <row r="6" spans="2:15" ht="21" customHeight="1">
      <c r="B6" s="23" t="s">
        <v>58</v>
      </c>
      <c r="C6" s="61">
        <v>5069</v>
      </c>
      <c r="D6" s="61">
        <v>4069</v>
      </c>
      <c r="E6" s="61">
        <v>4921</v>
      </c>
      <c r="F6" s="61">
        <v>5683</v>
      </c>
      <c r="G6" s="61">
        <v>5652</v>
      </c>
      <c r="H6" s="61">
        <v>5861</v>
      </c>
      <c r="I6" s="9">
        <v>6866</v>
      </c>
      <c r="J6" s="61">
        <v>5733</v>
      </c>
      <c r="K6" s="9">
        <v>5067</v>
      </c>
      <c r="L6" s="9">
        <v>4860</v>
      </c>
      <c r="M6" s="9">
        <v>4122</v>
      </c>
      <c r="N6" s="9">
        <v>3016</v>
      </c>
      <c r="O6" s="17">
        <f aca="true" t="shared" si="0" ref="O6:O25">SUM(C6:N6)</f>
        <v>60919</v>
      </c>
    </row>
    <row r="7" spans="2:15" ht="21" customHeight="1">
      <c r="B7" s="10" t="s">
        <v>59</v>
      </c>
      <c r="C7" s="60">
        <v>3550</v>
      </c>
      <c r="D7" s="60">
        <v>3130</v>
      </c>
      <c r="E7" s="60">
        <v>3193</v>
      </c>
      <c r="F7" s="60">
        <v>3528</v>
      </c>
      <c r="G7" s="60">
        <v>4205</v>
      </c>
      <c r="H7" s="60">
        <v>4572</v>
      </c>
      <c r="I7" s="7">
        <v>4988</v>
      </c>
      <c r="J7" s="60">
        <v>4331</v>
      </c>
      <c r="K7" s="7">
        <v>3487</v>
      </c>
      <c r="L7" s="7">
        <v>3328</v>
      </c>
      <c r="M7" s="7">
        <v>2825</v>
      </c>
      <c r="N7" s="7">
        <v>2275</v>
      </c>
      <c r="O7" s="11">
        <f t="shared" si="0"/>
        <v>43412</v>
      </c>
    </row>
    <row r="8" spans="2:15" ht="21" customHeight="1">
      <c r="B8" s="23" t="s">
        <v>60</v>
      </c>
      <c r="C8" s="61">
        <v>3172</v>
      </c>
      <c r="D8" s="61">
        <v>2945</v>
      </c>
      <c r="E8" s="61">
        <v>3545</v>
      </c>
      <c r="F8" s="61">
        <v>3838</v>
      </c>
      <c r="G8" s="61">
        <v>4030</v>
      </c>
      <c r="H8" s="61">
        <v>3858</v>
      </c>
      <c r="I8" s="61">
        <v>4645</v>
      </c>
      <c r="J8" s="61">
        <v>4165</v>
      </c>
      <c r="K8" s="9">
        <v>3312</v>
      </c>
      <c r="L8" s="9">
        <v>3120</v>
      </c>
      <c r="M8" s="9">
        <v>2726</v>
      </c>
      <c r="N8" s="9">
        <v>2300</v>
      </c>
      <c r="O8" s="17">
        <f t="shared" si="0"/>
        <v>41656</v>
      </c>
    </row>
    <row r="9" spans="2:15" ht="21" customHeight="1">
      <c r="B9" s="10" t="s">
        <v>92</v>
      </c>
      <c r="C9" s="60">
        <v>5629</v>
      </c>
      <c r="D9" s="60">
        <v>4985</v>
      </c>
      <c r="E9" s="60">
        <v>5753</v>
      </c>
      <c r="F9" s="60">
        <v>5971</v>
      </c>
      <c r="G9" s="60">
        <v>6169</v>
      </c>
      <c r="H9" s="60">
        <v>6452</v>
      </c>
      <c r="I9" s="60">
        <v>7602</v>
      </c>
      <c r="J9" s="60">
        <v>6724</v>
      </c>
      <c r="K9" s="7">
        <v>6476</v>
      </c>
      <c r="L9" s="7">
        <v>6003</v>
      </c>
      <c r="M9" s="7">
        <v>5146</v>
      </c>
      <c r="N9" s="7">
        <v>4236</v>
      </c>
      <c r="O9" s="11">
        <f t="shared" si="0"/>
        <v>71146</v>
      </c>
    </row>
    <row r="10" spans="2:15" ht="21" customHeight="1">
      <c r="B10" s="23" t="s">
        <v>61</v>
      </c>
      <c r="C10" s="61">
        <v>3844</v>
      </c>
      <c r="D10" s="61">
        <v>3686</v>
      </c>
      <c r="E10" s="61">
        <v>4090</v>
      </c>
      <c r="F10" s="61">
        <v>4530</v>
      </c>
      <c r="G10" s="61">
        <v>4868</v>
      </c>
      <c r="H10" s="61">
        <v>4876</v>
      </c>
      <c r="I10" s="61">
        <v>5581</v>
      </c>
      <c r="J10" s="61">
        <v>4462</v>
      </c>
      <c r="K10" s="9">
        <v>3904</v>
      </c>
      <c r="L10" s="9">
        <v>3844</v>
      </c>
      <c r="M10" s="9">
        <v>3114</v>
      </c>
      <c r="N10" s="9">
        <v>2273</v>
      </c>
      <c r="O10" s="17">
        <f t="shared" si="0"/>
        <v>49072</v>
      </c>
    </row>
    <row r="11" spans="2:15" ht="21" customHeight="1">
      <c r="B11" s="10" t="s">
        <v>62</v>
      </c>
      <c r="C11" s="60">
        <v>3703</v>
      </c>
      <c r="D11" s="60">
        <v>3440</v>
      </c>
      <c r="E11" s="60">
        <v>3647</v>
      </c>
      <c r="F11" s="60">
        <v>4087</v>
      </c>
      <c r="G11" s="60">
        <v>4394</v>
      </c>
      <c r="H11" s="60">
        <v>4448</v>
      </c>
      <c r="I11" s="60">
        <v>5411</v>
      </c>
      <c r="J11" s="60">
        <v>4469</v>
      </c>
      <c r="K11" s="7">
        <v>3582</v>
      </c>
      <c r="L11" s="7">
        <v>3546</v>
      </c>
      <c r="M11" s="7">
        <v>3229</v>
      </c>
      <c r="N11" s="7">
        <v>2578</v>
      </c>
      <c r="O11" s="11">
        <f t="shared" si="0"/>
        <v>46534</v>
      </c>
    </row>
    <row r="12" spans="2:15" ht="21" customHeight="1">
      <c r="B12" s="23" t="s">
        <v>63</v>
      </c>
      <c r="C12" s="61">
        <v>3872</v>
      </c>
      <c r="D12" s="61">
        <v>3642</v>
      </c>
      <c r="E12" s="61">
        <v>4411</v>
      </c>
      <c r="F12" s="61">
        <v>5077</v>
      </c>
      <c r="G12" s="61">
        <v>5420</v>
      </c>
      <c r="H12" s="61">
        <v>5181</v>
      </c>
      <c r="I12" s="61">
        <v>6179</v>
      </c>
      <c r="J12" s="61">
        <v>4934</v>
      </c>
      <c r="K12" s="9">
        <v>4208</v>
      </c>
      <c r="L12" s="9">
        <v>4271</v>
      </c>
      <c r="M12" s="9">
        <v>3617</v>
      </c>
      <c r="N12" s="9">
        <v>2849</v>
      </c>
      <c r="O12" s="17">
        <f t="shared" si="0"/>
        <v>53661</v>
      </c>
    </row>
    <row r="13" spans="2:15" ht="21" customHeight="1">
      <c r="B13" s="10" t="s">
        <v>96</v>
      </c>
      <c r="C13" s="60">
        <v>5333</v>
      </c>
      <c r="D13" s="60">
        <v>4452</v>
      </c>
      <c r="E13" s="60">
        <v>4989</v>
      </c>
      <c r="F13" s="60">
        <v>5431</v>
      </c>
      <c r="G13" s="60">
        <v>5713</v>
      </c>
      <c r="H13" s="60">
        <v>5822</v>
      </c>
      <c r="I13" s="60">
        <v>6769</v>
      </c>
      <c r="J13" s="60">
        <v>5951</v>
      </c>
      <c r="K13" s="7">
        <v>4956</v>
      </c>
      <c r="L13" s="7">
        <v>4959</v>
      </c>
      <c r="M13" s="7">
        <v>4497</v>
      </c>
      <c r="N13" s="7">
        <v>3538</v>
      </c>
      <c r="O13" s="11">
        <f t="shared" si="0"/>
        <v>62410</v>
      </c>
    </row>
    <row r="14" spans="2:15" ht="21" customHeight="1">
      <c r="B14" s="23" t="s">
        <v>64</v>
      </c>
      <c r="C14" s="61">
        <v>2672</v>
      </c>
      <c r="D14" s="61">
        <v>2441</v>
      </c>
      <c r="E14" s="61">
        <v>2604</v>
      </c>
      <c r="F14" s="61">
        <v>2892</v>
      </c>
      <c r="G14" s="61">
        <v>2969</v>
      </c>
      <c r="H14" s="61">
        <v>3093</v>
      </c>
      <c r="I14" s="61">
        <v>3392</v>
      </c>
      <c r="J14" s="61">
        <v>3094</v>
      </c>
      <c r="K14" s="9">
        <v>2569</v>
      </c>
      <c r="L14" s="9">
        <v>2516</v>
      </c>
      <c r="M14" s="9">
        <v>2120</v>
      </c>
      <c r="N14" s="9">
        <v>1707</v>
      </c>
      <c r="O14" s="17">
        <f t="shared" si="0"/>
        <v>32069</v>
      </c>
    </row>
    <row r="15" spans="2:15" ht="21" customHeight="1">
      <c r="B15" s="10" t="s">
        <v>65</v>
      </c>
      <c r="C15" s="60">
        <v>3453</v>
      </c>
      <c r="D15" s="60">
        <v>3086</v>
      </c>
      <c r="E15" s="60">
        <v>3384</v>
      </c>
      <c r="F15" s="60">
        <v>3474</v>
      </c>
      <c r="G15" s="60">
        <v>3677</v>
      </c>
      <c r="H15" s="60">
        <v>3775</v>
      </c>
      <c r="I15" s="60">
        <v>4767</v>
      </c>
      <c r="J15" s="60">
        <v>3859</v>
      </c>
      <c r="K15" s="7">
        <v>3568</v>
      </c>
      <c r="L15" s="7">
        <v>3339</v>
      </c>
      <c r="M15" s="7">
        <v>2982</v>
      </c>
      <c r="N15" s="7">
        <v>2341</v>
      </c>
      <c r="O15" s="11">
        <f t="shared" si="0"/>
        <v>41705</v>
      </c>
    </row>
    <row r="16" spans="2:15" ht="21" customHeight="1">
      <c r="B16" s="23" t="s">
        <v>93</v>
      </c>
      <c r="C16" s="61">
        <v>2788</v>
      </c>
      <c r="D16" s="61">
        <v>2588</v>
      </c>
      <c r="E16" s="61">
        <v>2988</v>
      </c>
      <c r="F16" s="61">
        <v>3334</v>
      </c>
      <c r="G16" s="61">
        <v>3496</v>
      </c>
      <c r="H16" s="61">
        <v>3483</v>
      </c>
      <c r="I16" s="61">
        <v>4092</v>
      </c>
      <c r="J16" s="61">
        <v>3509</v>
      </c>
      <c r="K16" s="9">
        <v>2892</v>
      </c>
      <c r="L16" s="9">
        <v>2760</v>
      </c>
      <c r="M16" s="9">
        <v>2344</v>
      </c>
      <c r="N16" s="9">
        <v>1867</v>
      </c>
      <c r="O16" s="17">
        <f t="shared" si="0"/>
        <v>36141</v>
      </c>
    </row>
    <row r="17" spans="2:15" ht="21" customHeight="1">
      <c r="B17" s="10" t="s">
        <v>66</v>
      </c>
      <c r="C17" s="60">
        <v>1536</v>
      </c>
      <c r="D17" s="60">
        <v>1484</v>
      </c>
      <c r="E17" s="60">
        <v>1705</v>
      </c>
      <c r="F17" s="60">
        <v>1833</v>
      </c>
      <c r="G17" s="60">
        <v>1994</v>
      </c>
      <c r="H17" s="60">
        <v>2014</v>
      </c>
      <c r="I17" s="60">
        <v>2349</v>
      </c>
      <c r="J17" s="60">
        <v>1997</v>
      </c>
      <c r="K17" s="7">
        <v>1761</v>
      </c>
      <c r="L17" s="7">
        <v>1636</v>
      </c>
      <c r="M17" s="7">
        <v>1363</v>
      </c>
      <c r="N17" s="7">
        <v>1143</v>
      </c>
      <c r="O17" s="11">
        <f t="shared" si="0"/>
        <v>20815</v>
      </c>
    </row>
    <row r="18" spans="2:15" ht="21" customHeight="1">
      <c r="B18" s="23" t="s">
        <v>67</v>
      </c>
      <c r="C18" s="61">
        <v>10040</v>
      </c>
      <c r="D18" s="61">
        <v>10215</v>
      </c>
      <c r="E18" s="61">
        <v>11265</v>
      </c>
      <c r="F18" s="61">
        <v>11834</v>
      </c>
      <c r="G18" s="61">
        <v>12941</v>
      </c>
      <c r="H18" s="61">
        <v>13666</v>
      </c>
      <c r="I18" s="61">
        <v>16177</v>
      </c>
      <c r="J18" s="61">
        <v>13496</v>
      </c>
      <c r="K18" s="9">
        <v>11766</v>
      </c>
      <c r="L18" s="9">
        <v>11193</v>
      </c>
      <c r="M18" s="9">
        <v>9665</v>
      </c>
      <c r="N18" s="9">
        <v>7053</v>
      </c>
      <c r="O18" s="17">
        <f t="shared" si="0"/>
        <v>139311</v>
      </c>
    </row>
    <row r="19" spans="2:15" ht="21" customHeight="1">
      <c r="B19" s="10" t="s">
        <v>68</v>
      </c>
      <c r="C19" s="60">
        <v>2665</v>
      </c>
      <c r="D19" s="60">
        <v>2511</v>
      </c>
      <c r="E19" s="60">
        <v>2944</v>
      </c>
      <c r="F19" s="60">
        <v>3013</v>
      </c>
      <c r="G19" s="60">
        <v>3242</v>
      </c>
      <c r="H19" s="60">
        <v>3442</v>
      </c>
      <c r="I19" s="60">
        <v>4189</v>
      </c>
      <c r="J19" s="60">
        <v>3554</v>
      </c>
      <c r="K19" s="7">
        <v>2817</v>
      </c>
      <c r="L19" s="7">
        <v>2639</v>
      </c>
      <c r="M19" s="7">
        <v>2440</v>
      </c>
      <c r="N19" s="7">
        <v>1979</v>
      </c>
      <c r="O19" s="11">
        <f t="shared" si="0"/>
        <v>35435</v>
      </c>
    </row>
    <row r="20" spans="2:15" ht="21" customHeight="1">
      <c r="B20" s="23" t="s">
        <v>69</v>
      </c>
      <c r="C20" s="61">
        <v>5006</v>
      </c>
      <c r="D20" s="61">
        <v>4570</v>
      </c>
      <c r="E20" s="61">
        <v>4575</v>
      </c>
      <c r="F20" s="61">
        <v>5310</v>
      </c>
      <c r="G20" s="61">
        <v>5359</v>
      </c>
      <c r="H20" s="61">
        <v>5422</v>
      </c>
      <c r="I20" s="61">
        <v>6820</v>
      </c>
      <c r="J20" s="61">
        <v>5998</v>
      </c>
      <c r="K20" s="9">
        <v>5103</v>
      </c>
      <c r="L20" s="9">
        <v>4993</v>
      </c>
      <c r="M20" s="9">
        <v>4396</v>
      </c>
      <c r="N20" s="9">
        <v>3606</v>
      </c>
      <c r="O20" s="17">
        <f t="shared" si="0"/>
        <v>61158</v>
      </c>
    </row>
    <row r="21" spans="2:15" ht="21" customHeight="1">
      <c r="B21" s="10" t="s">
        <v>70</v>
      </c>
      <c r="C21" s="60">
        <v>2147</v>
      </c>
      <c r="D21" s="60">
        <v>2007</v>
      </c>
      <c r="E21" s="60">
        <v>2155</v>
      </c>
      <c r="F21" s="60">
        <v>2398</v>
      </c>
      <c r="G21" s="60">
        <v>2614</v>
      </c>
      <c r="H21" s="60">
        <v>2698</v>
      </c>
      <c r="I21" s="60">
        <v>3243</v>
      </c>
      <c r="J21" s="60">
        <v>2759</v>
      </c>
      <c r="K21" s="7">
        <v>2137</v>
      </c>
      <c r="L21" s="7">
        <v>2100</v>
      </c>
      <c r="M21" s="7">
        <v>1744</v>
      </c>
      <c r="N21" s="7">
        <v>1474</v>
      </c>
      <c r="O21" s="11">
        <f t="shared" si="0"/>
        <v>27476</v>
      </c>
    </row>
    <row r="22" spans="2:15" ht="21" customHeight="1">
      <c r="B22" s="23" t="s">
        <v>71</v>
      </c>
      <c r="C22" s="61">
        <v>2331</v>
      </c>
      <c r="D22" s="61">
        <v>2236</v>
      </c>
      <c r="E22" s="61">
        <v>2590</v>
      </c>
      <c r="F22" s="61">
        <v>2734</v>
      </c>
      <c r="G22" s="61">
        <v>2803</v>
      </c>
      <c r="H22" s="61">
        <v>2768</v>
      </c>
      <c r="I22" s="61">
        <v>3520</v>
      </c>
      <c r="J22" s="61">
        <v>3070</v>
      </c>
      <c r="K22" s="9">
        <v>2691</v>
      </c>
      <c r="L22" s="9">
        <v>2271</v>
      </c>
      <c r="M22" s="9">
        <v>2034</v>
      </c>
      <c r="N22" s="9">
        <v>1590</v>
      </c>
      <c r="O22" s="17">
        <f t="shared" si="0"/>
        <v>30638</v>
      </c>
    </row>
    <row r="23" spans="2:15" ht="21" customHeight="1">
      <c r="B23" s="10" t="s">
        <v>72</v>
      </c>
      <c r="C23" s="60">
        <v>2962</v>
      </c>
      <c r="D23" s="60">
        <v>2873</v>
      </c>
      <c r="E23" s="60">
        <v>3651</v>
      </c>
      <c r="F23" s="60">
        <v>3977</v>
      </c>
      <c r="G23" s="60">
        <v>4035</v>
      </c>
      <c r="H23" s="60">
        <v>3943</v>
      </c>
      <c r="I23" s="60">
        <v>4713</v>
      </c>
      <c r="J23" s="60">
        <v>3986</v>
      </c>
      <c r="K23" s="7">
        <v>3205</v>
      </c>
      <c r="L23" s="7">
        <v>2964</v>
      </c>
      <c r="M23" s="7">
        <v>2595</v>
      </c>
      <c r="N23" s="7">
        <v>2035</v>
      </c>
      <c r="O23" s="11">
        <f t="shared" si="0"/>
        <v>40939</v>
      </c>
    </row>
    <row r="24" spans="2:15" ht="21" customHeight="1">
      <c r="B24" s="23" t="s">
        <v>73</v>
      </c>
      <c r="C24" s="61">
        <v>2320</v>
      </c>
      <c r="D24" s="61">
        <v>2225</v>
      </c>
      <c r="E24" s="61">
        <v>2608</v>
      </c>
      <c r="F24" s="61">
        <v>3071</v>
      </c>
      <c r="G24" s="61">
        <v>3408</v>
      </c>
      <c r="H24" s="61">
        <v>3137</v>
      </c>
      <c r="I24" s="61">
        <v>3616</v>
      </c>
      <c r="J24" s="61">
        <v>3147</v>
      </c>
      <c r="K24" s="9">
        <v>2403</v>
      </c>
      <c r="L24" s="9">
        <v>2289</v>
      </c>
      <c r="M24" s="9">
        <v>1959</v>
      </c>
      <c r="N24" s="9">
        <v>1697</v>
      </c>
      <c r="O24" s="17">
        <f t="shared" si="0"/>
        <v>31880</v>
      </c>
    </row>
    <row r="25" spans="2:15" s="49" customFormat="1" ht="30" customHeight="1">
      <c r="B25" s="10" t="s">
        <v>9</v>
      </c>
      <c r="C25" s="64">
        <f>SUM(C5:C24)</f>
        <v>91840</v>
      </c>
      <c r="D25" s="64">
        <f aca="true" t="shared" si="1" ref="D25:N25">SUM(D5:D24)</f>
        <v>84093</v>
      </c>
      <c r="E25" s="64">
        <f t="shared" si="1"/>
        <v>93970</v>
      </c>
      <c r="F25" s="64">
        <f t="shared" si="1"/>
        <v>102202</v>
      </c>
      <c r="G25" s="64">
        <f t="shared" si="1"/>
        <v>108211</v>
      </c>
      <c r="H25" s="64">
        <f t="shared" si="1"/>
        <v>110027</v>
      </c>
      <c r="I25" s="64">
        <f t="shared" si="1"/>
        <v>128174</v>
      </c>
      <c r="J25" s="64">
        <f t="shared" si="1"/>
        <v>109214</v>
      </c>
      <c r="K25" s="64">
        <f t="shared" si="1"/>
        <v>95799</v>
      </c>
      <c r="L25" s="64">
        <f t="shared" si="1"/>
        <v>92254</v>
      </c>
      <c r="M25" s="64">
        <f t="shared" si="1"/>
        <v>80030</v>
      </c>
      <c r="N25" s="64">
        <f t="shared" si="1"/>
        <v>62516</v>
      </c>
      <c r="O25" s="11">
        <f t="shared" si="0"/>
        <v>1158330</v>
      </c>
    </row>
    <row r="26" spans="2:15" ht="21" customHeight="1">
      <c r="B26" s="98" t="s">
        <v>106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O25" sqref="O25"/>
    </sheetView>
  </sheetViews>
  <sheetFormatPr defaultColWidth="8.00390625" defaultRowHeight="12.75"/>
  <cols>
    <col min="1" max="1" width="8.00390625" style="50" customWidth="1"/>
    <col min="2" max="2" width="18.7109375" style="50" customWidth="1"/>
    <col min="3" max="14" width="9.8515625" style="50" customWidth="1"/>
    <col min="15" max="15" width="9.8515625" style="51" customWidth="1"/>
    <col min="16" max="16384" width="8.00390625" style="50" customWidth="1"/>
  </cols>
  <sheetData>
    <row r="1" ht="18.75" customHeight="1"/>
    <row r="2" spans="2:15" ht="37.5" customHeight="1">
      <c r="B2" s="95" t="s">
        <v>121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4" t="s">
        <v>103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59" t="s">
        <v>0</v>
      </c>
    </row>
    <row r="5" spans="2:15" ht="21" customHeight="1">
      <c r="B5" s="10" t="s">
        <v>85</v>
      </c>
      <c r="C5" s="90">
        <v>4562</v>
      </c>
      <c r="D5" s="60">
        <v>4058</v>
      </c>
      <c r="E5" s="60">
        <v>4027</v>
      </c>
      <c r="F5" s="60">
        <v>4303</v>
      </c>
      <c r="G5" s="60">
        <v>4627</v>
      </c>
      <c r="H5" s="60">
        <v>4786</v>
      </c>
      <c r="I5" s="7">
        <v>5920</v>
      </c>
      <c r="J5" s="60">
        <v>5394</v>
      </c>
      <c r="K5" s="7">
        <v>5795</v>
      </c>
      <c r="L5" s="7">
        <v>5309</v>
      </c>
      <c r="M5" s="7">
        <v>4661</v>
      </c>
      <c r="N5" s="7">
        <v>3707</v>
      </c>
      <c r="O5" s="11">
        <f>SUM(C5:N5)</f>
        <v>57149</v>
      </c>
    </row>
    <row r="6" spans="2:15" ht="21" customHeight="1">
      <c r="B6" s="23" t="s">
        <v>58</v>
      </c>
      <c r="C6" s="61">
        <v>863</v>
      </c>
      <c r="D6" s="61">
        <v>656</v>
      </c>
      <c r="E6" s="61">
        <v>734</v>
      </c>
      <c r="F6" s="61">
        <v>846</v>
      </c>
      <c r="G6" s="61">
        <v>867</v>
      </c>
      <c r="H6" s="61">
        <v>897</v>
      </c>
      <c r="I6" s="9">
        <v>1210</v>
      </c>
      <c r="J6" s="61">
        <v>1142</v>
      </c>
      <c r="K6" s="9">
        <v>1073</v>
      </c>
      <c r="L6" s="9">
        <v>1035</v>
      </c>
      <c r="M6" s="9">
        <v>927</v>
      </c>
      <c r="N6" s="9">
        <v>724</v>
      </c>
      <c r="O6" s="17">
        <f aca="true" t="shared" si="0" ref="O6:O25">SUM(C6:N6)</f>
        <v>10974</v>
      </c>
    </row>
    <row r="7" spans="2:15" ht="21" customHeight="1">
      <c r="B7" s="10" t="s">
        <v>59</v>
      </c>
      <c r="C7" s="60">
        <v>803</v>
      </c>
      <c r="D7" s="60">
        <v>716</v>
      </c>
      <c r="E7" s="60">
        <v>725</v>
      </c>
      <c r="F7" s="60">
        <v>768</v>
      </c>
      <c r="G7" s="60">
        <v>835</v>
      </c>
      <c r="H7" s="60">
        <v>951</v>
      </c>
      <c r="I7" s="7">
        <v>1039</v>
      </c>
      <c r="J7" s="60">
        <v>983</v>
      </c>
      <c r="K7" s="7">
        <v>883</v>
      </c>
      <c r="L7" s="7">
        <v>858</v>
      </c>
      <c r="M7" s="7">
        <v>747</v>
      </c>
      <c r="N7" s="7">
        <v>617</v>
      </c>
      <c r="O7" s="11">
        <f t="shared" si="0"/>
        <v>9925</v>
      </c>
    </row>
    <row r="8" spans="2:15" ht="21" customHeight="1">
      <c r="B8" s="23" t="s">
        <v>60</v>
      </c>
      <c r="C8" s="61">
        <v>789</v>
      </c>
      <c r="D8" s="61">
        <v>695</v>
      </c>
      <c r="E8" s="61">
        <v>774</v>
      </c>
      <c r="F8" s="61">
        <v>838</v>
      </c>
      <c r="G8" s="61">
        <v>961</v>
      </c>
      <c r="H8" s="61">
        <v>988</v>
      </c>
      <c r="I8" s="61">
        <v>1101</v>
      </c>
      <c r="J8" s="61">
        <v>1077</v>
      </c>
      <c r="K8" s="9">
        <v>911</v>
      </c>
      <c r="L8" s="9">
        <v>853</v>
      </c>
      <c r="M8" s="9">
        <v>783</v>
      </c>
      <c r="N8" s="9">
        <v>709</v>
      </c>
      <c r="O8" s="17">
        <f t="shared" si="0"/>
        <v>10479</v>
      </c>
    </row>
    <row r="9" spans="2:15" ht="21" customHeight="1">
      <c r="B9" s="10" t="s">
        <v>92</v>
      </c>
      <c r="C9" s="60">
        <v>1279</v>
      </c>
      <c r="D9" s="60">
        <v>1124</v>
      </c>
      <c r="E9" s="60">
        <v>1200</v>
      </c>
      <c r="F9" s="60">
        <v>1229</v>
      </c>
      <c r="G9" s="60">
        <v>1410</v>
      </c>
      <c r="H9" s="60">
        <v>1457</v>
      </c>
      <c r="I9" s="60">
        <v>1667</v>
      </c>
      <c r="J9" s="60">
        <v>1599</v>
      </c>
      <c r="K9" s="7">
        <v>1547</v>
      </c>
      <c r="L9" s="7">
        <v>1554</v>
      </c>
      <c r="M9" s="7">
        <v>1350</v>
      </c>
      <c r="N9" s="7">
        <v>1192</v>
      </c>
      <c r="O9" s="11">
        <f t="shared" si="0"/>
        <v>16608</v>
      </c>
    </row>
    <row r="10" spans="2:15" ht="21" customHeight="1">
      <c r="B10" s="23" t="s">
        <v>61</v>
      </c>
      <c r="C10" s="61">
        <v>697</v>
      </c>
      <c r="D10" s="61">
        <v>711</v>
      </c>
      <c r="E10" s="61">
        <v>701</v>
      </c>
      <c r="F10" s="61">
        <v>848</v>
      </c>
      <c r="G10" s="61">
        <v>898</v>
      </c>
      <c r="H10" s="61">
        <v>913</v>
      </c>
      <c r="I10" s="61">
        <v>1097</v>
      </c>
      <c r="J10" s="61">
        <v>1020</v>
      </c>
      <c r="K10" s="9">
        <v>963</v>
      </c>
      <c r="L10" s="9">
        <v>911</v>
      </c>
      <c r="M10" s="9">
        <v>769</v>
      </c>
      <c r="N10" s="9">
        <v>586</v>
      </c>
      <c r="O10" s="17">
        <f t="shared" si="0"/>
        <v>10114</v>
      </c>
    </row>
    <row r="11" spans="2:15" ht="21" customHeight="1">
      <c r="B11" s="10" t="s">
        <v>62</v>
      </c>
      <c r="C11" s="60">
        <v>854</v>
      </c>
      <c r="D11" s="60">
        <v>771</v>
      </c>
      <c r="E11" s="60">
        <v>734</v>
      </c>
      <c r="F11" s="60">
        <v>774</v>
      </c>
      <c r="G11" s="60">
        <v>902</v>
      </c>
      <c r="H11" s="60">
        <v>911</v>
      </c>
      <c r="I11" s="60">
        <v>1126</v>
      </c>
      <c r="J11" s="60">
        <v>1112</v>
      </c>
      <c r="K11" s="7">
        <v>947</v>
      </c>
      <c r="L11" s="7">
        <v>917</v>
      </c>
      <c r="M11" s="7">
        <v>879</v>
      </c>
      <c r="N11" s="7">
        <v>666</v>
      </c>
      <c r="O11" s="11">
        <f t="shared" si="0"/>
        <v>10593</v>
      </c>
    </row>
    <row r="12" spans="2:15" ht="21" customHeight="1">
      <c r="B12" s="23" t="s">
        <v>63</v>
      </c>
      <c r="C12" s="61">
        <v>735</v>
      </c>
      <c r="D12" s="61">
        <v>695</v>
      </c>
      <c r="E12" s="61">
        <v>732</v>
      </c>
      <c r="F12" s="61">
        <v>884</v>
      </c>
      <c r="G12" s="61">
        <v>936</v>
      </c>
      <c r="H12" s="61">
        <v>1000</v>
      </c>
      <c r="I12" s="61">
        <v>1262</v>
      </c>
      <c r="J12" s="61">
        <v>1055</v>
      </c>
      <c r="K12" s="9">
        <v>963</v>
      </c>
      <c r="L12" s="9">
        <v>960</v>
      </c>
      <c r="M12" s="9">
        <v>843</v>
      </c>
      <c r="N12" s="9">
        <v>662</v>
      </c>
      <c r="O12" s="17">
        <f t="shared" si="0"/>
        <v>10727</v>
      </c>
    </row>
    <row r="13" spans="2:15" ht="21" customHeight="1">
      <c r="B13" s="10" t="s">
        <v>96</v>
      </c>
      <c r="C13" s="60">
        <v>1249</v>
      </c>
      <c r="D13" s="60">
        <v>979</v>
      </c>
      <c r="E13" s="60">
        <v>1049</v>
      </c>
      <c r="F13" s="60">
        <v>1229</v>
      </c>
      <c r="G13" s="60">
        <v>1322</v>
      </c>
      <c r="H13" s="60">
        <v>1355</v>
      </c>
      <c r="I13" s="60">
        <v>1551</v>
      </c>
      <c r="J13" s="60">
        <v>1400</v>
      </c>
      <c r="K13" s="7">
        <v>1359</v>
      </c>
      <c r="L13" s="7">
        <v>1363</v>
      </c>
      <c r="M13" s="7">
        <v>1243</v>
      </c>
      <c r="N13" s="7">
        <v>967</v>
      </c>
      <c r="O13" s="11">
        <f t="shared" si="0"/>
        <v>15066</v>
      </c>
    </row>
    <row r="14" spans="2:15" ht="21" customHeight="1">
      <c r="B14" s="23" t="s">
        <v>64</v>
      </c>
      <c r="C14" s="61">
        <v>733</v>
      </c>
      <c r="D14" s="61">
        <v>651</v>
      </c>
      <c r="E14" s="61">
        <v>683</v>
      </c>
      <c r="F14" s="61">
        <v>697</v>
      </c>
      <c r="G14" s="61">
        <v>757</v>
      </c>
      <c r="H14" s="61">
        <v>847</v>
      </c>
      <c r="I14" s="61">
        <v>988</v>
      </c>
      <c r="J14" s="61">
        <v>931</v>
      </c>
      <c r="K14" s="9">
        <v>868</v>
      </c>
      <c r="L14" s="9">
        <v>770</v>
      </c>
      <c r="M14" s="9">
        <v>719</v>
      </c>
      <c r="N14" s="9">
        <v>573</v>
      </c>
      <c r="O14" s="17">
        <f t="shared" si="0"/>
        <v>9217</v>
      </c>
    </row>
    <row r="15" spans="2:15" ht="21" customHeight="1">
      <c r="B15" s="10" t="s">
        <v>65</v>
      </c>
      <c r="C15" s="60">
        <v>987</v>
      </c>
      <c r="D15" s="60">
        <v>911</v>
      </c>
      <c r="E15" s="60">
        <v>941</v>
      </c>
      <c r="F15" s="60">
        <v>929</v>
      </c>
      <c r="G15" s="60">
        <v>968</v>
      </c>
      <c r="H15" s="60">
        <v>1004</v>
      </c>
      <c r="I15" s="60">
        <v>1305</v>
      </c>
      <c r="J15" s="60">
        <v>1110</v>
      </c>
      <c r="K15" s="7">
        <v>1112</v>
      </c>
      <c r="L15" s="7">
        <v>1054</v>
      </c>
      <c r="M15" s="7">
        <v>967</v>
      </c>
      <c r="N15" s="7">
        <v>800</v>
      </c>
      <c r="O15" s="11">
        <f t="shared" si="0"/>
        <v>12088</v>
      </c>
    </row>
    <row r="16" spans="2:15" ht="21" customHeight="1">
      <c r="B16" s="23" t="s">
        <v>93</v>
      </c>
      <c r="C16" s="61">
        <v>708</v>
      </c>
      <c r="D16" s="61">
        <v>656</v>
      </c>
      <c r="E16" s="61">
        <v>623</v>
      </c>
      <c r="F16" s="61">
        <v>743</v>
      </c>
      <c r="G16" s="61">
        <v>758</v>
      </c>
      <c r="H16" s="61">
        <v>847</v>
      </c>
      <c r="I16" s="61">
        <v>990</v>
      </c>
      <c r="J16" s="61">
        <v>973</v>
      </c>
      <c r="K16" s="9">
        <v>849</v>
      </c>
      <c r="L16" s="9">
        <v>820</v>
      </c>
      <c r="M16" s="9">
        <v>685</v>
      </c>
      <c r="N16" s="9">
        <v>606</v>
      </c>
      <c r="O16" s="17">
        <f t="shared" si="0"/>
        <v>9258</v>
      </c>
    </row>
    <row r="17" spans="2:15" ht="21" customHeight="1">
      <c r="B17" s="10" t="s">
        <v>66</v>
      </c>
      <c r="C17" s="60">
        <v>395</v>
      </c>
      <c r="D17" s="60">
        <v>377</v>
      </c>
      <c r="E17" s="60">
        <v>399</v>
      </c>
      <c r="F17" s="60">
        <v>470</v>
      </c>
      <c r="G17" s="60">
        <v>427</v>
      </c>
      <c r="H17" s="60">
        <v>505</v>
      </c>
      <c r="I17" s="60">
        <v>530</v>
      </c>
      <c r="J17" s="60">
        <v>464</v>
      </c>
      <c r="K17" s="7">
        <v>483</v>
      </c>
      <c r="L17" s="7">
        <v>394</v>
      </c>
      <c r="M17" s="7">
        <v>409</v>
      </c>
      <c r="N17" s="7">
        <v>369</v>
      </c>
      <c r="O17" s="11">
        <f t="shared" si="0"/>
        <v>5222</v>
      </c>
    </row>
    <row r="18" spans="2:15" ht="21" customHeight="1">
      <c r="B18" s="23" t="s">
        <v>67</v>
      </c>
      <c r="C18" s="61">
        <v>2224</v>
      </c>
      <c r="D18" s="61">
        <v>2207</v>
      </c>
      <c r="E18" s="61">
        <v>2010</v>
      </c>
      <c r="F18" s="61">
        <v>2204</v>
      </c>
      <c r="G18" s="61">
        <v>2422</v>
      </c>
      <c r="H18" s="61">
        <v>2551</v>
      </c>
      <c r="I18" s="61">
        <v>3338</v>
      </c>
      <c r="J18" s="61">
        <v>3142</v>
      </c>
      <c r="K18" s="9">
        <v>3131</v>
      </c>
      <c r="L18" s="9">
        <v>2794</v>
      </c>
      <c r="M18" s="9">
        <v>2417</v>
      </c>
      <c r="N18" s="9">
        <v>1892</v>
      </c>
      <c r="O18" s="17">
        <f t="shared" si="0"/>
        <v>30332</v>
      </c>
    </row>
    <row r="19" spans="2:15" ht="21" customHeight="1">
      <c r="B19" s="10" t="s">
        <v>68</v>
      </c>
      <c r="C19" s="60">
        <v>631</v>
      </c>
      <c r="D19" s="60">
        <v>587</v>
      </c>
      <c r="E19" s="60">
        <v>591</v>
      </c>
      <c r="F19" s="60">
        <v>624</v>
      </c>
      <c r="G19" s="60">
        <v>728</v>
      </c>
      <c r="H19" s="60">
        <v>815</v>
      </c>
      <c r="I19" s="60">
        <v>945</v>
      </c>
      <c r="J19" s="60">
        <v>808</v>
      </c>
      <c r="K19" s="7">
        <v>858</v>
      </c>
      <c r="L19" s="7">
        <v>755</v>
      </c>
      <c r="M19" s="7">
        <v>684</v>
      </c>
      <c r="N19" s="7">
        <v>609</v>
      </c>
      <c r="O19" s="11">
        <f t="shared" si="0"/>
        <v>8635</v>
      </c>
    </row>
    <row r="20" spans="2:15" ht="21" customHeight="1">
      <c r="B20" s="23" t="s">
        <v>69</v>
      </c>
      <c r="C20" s="61">
        <v>1009</v>
      </c>
      <c r="D20" s="61">
        <v>852</v>
      </c>
      <c r="E20" s="61">
        <v>833</v>
      </c>
      <c r="F20" s="61">
        <v>893</v>
      </c>
      <c r="G20" s="61">
        <v>946</v>
      </c>
      <c r="H20" s="61">
        <v>938</v>
      </c>
      <c r="I20" s="61">
        <v>1286</v>
      </c>
      <c r="J20" s="61">
        <v>1174</v>
      </c>
      <c r="K20" s="9">
        <v>1126</v>
      </c>
      <c r="L20" s="9">
        <v>1179</v>
      </c>
      <c r="M20" s="9">
        <v>1049</v>
      </c>
      <c r="N20" s="9">
        <v>877</v>
      </c>
      <c r="O20" s="17">
        <f t="shared" si="0"/>
        <v>12162</v>
      </c>
    </row>
    <row r="21" spans="2:15" ht="21" customHeight="1">
      <c r="B21" s="10" t="s">
        <v>70</v>
      </c>
      <c r="C21" s="60">
        <v>461</v>
      </c>
      <c r="D21" s="60">
        <v>417</v>
      </c>
      <c r="E21" s="60">
        <v>429</v>
      </c>
      <c r="F21" s="60">
        <v>508</v>
      </c>
      <c r="G21" s="60">
        <v>530</v>
      </c>
      <c r="H21" s="60">
        <v>543</v>
      </c>
      <c r="I21" s="60">
        <v>691</v>
      </c>
      <c r="J21" s="60">
        <v>686</v>
      </c>
      <c r="K21" s="7">
        <v>552</v>
      </c>
      <c r="L21" s="7">
        <v>591</v>
      </c>
      <c r="M21" s="7">
        <v>496</v>
      </c>
      <c r="N21" s="7">
        <v>432</v>
      </c>
      <c r="O21" s="11">
        <f t="shared" si="0"/>
        <v>6336</v>
      </c>
    </row>
    <row r="22" spans="2:15" ht="21" customHeight="1">
      <c r="B22" s="23" t="s">
        <v>71</v>
      </c>
      <c r="C22" s="61">
        <v>370</v>
      </c>
      <c r="D22" s="61">
        <v>372</v>
      </c>
      <c r="E22" s="61">
        <v>393</v>
      </c>
      <c r="F22" s="61">
        <v>412</v>
      </c>
      <c r="G22" s="61">
        <v>428</v>
      </c>
      <c r="H22" s="61">
        <v>477</v>
      </c>
      <c r="I22" s="61">
        <v>629</v>
      </c>
      <c r="J22" s="61">
        <v>545</v>
      </c>
      <c r="K22" s="9">
        <v>512</v>
      </c>
      <c r="L22" s="9">
        <v>446</v>
      </c>
      <c r="M22" s="9">
        <v>410</v>
      </c>
      <c r="N22" s="9">
        <v>377</v>
      </c>
      <c r="O22" s="17">
        <f t="shared" si="0"/>
        <v>5371</v>
      </c>
    </row>
    <row r="23" spans="2:15" ht="21" customHeight="1">
      <c r="B23" s="10" t="s">
        <v>72</v>
      </c>
      <c r="C23" s="60">
        <v>598</v>
      </c>
      <c r="D23" s="60">
        <v>574</v>
      </c>
      <c r="E23" s="60">
        <v>604</v>
      </c>
      <c r="F23" s="60">
        <v>779</v>
      </c>
      <c r="G23" s="60">
        <v>762</v>
      </c>
      <c r="H23" s="60">
        <v>783</v>
      </c>
      <c r="I23" s="60">
        <v>902</v>
      </c>
      <c r="J23" s="60">
        <v>875</v>
      </c>
      <c r="K23" s="7">
        <v>745</v>
      </c>
      <c r="L23" s="7">
        <v>714</v>
      </c>
      <c r="M23" s="7">
        <v>643</v>
      </c>
      <c r="N23" s="7">
        <v>540</v>
      </c>
      <c r="O23" s="11">
        <f t="shared" si="0"/>
        <v>8519</v>
      </c>
    </row>
    <row r="24" spans="2:15" ht="21" customHeight="1">
      <c r="B24" s="23" t="s">
        <v>73</v>
      </c>
      <c r="C24" s="61">
        <v>509</v>
      </c>
      <c r="D24" s="61">
        <v>458</v>
      </c>
      <c r="E24" s="61">
        <v>442</v>
      </c>
      <c r="F24" s="61">
        <v>584</v>
      </c>
      <c r="G24" s="61">
        <v>663</v>
      </c>
      <c r="H24" s="61">
        <v>670</v>
      </c>
      <c r="I24" s="61">
        <v>809</v>
      </c>
      <c r="J24" s="61">
        <v>821</v>
      </c>
      <c r="K24" s="9">
        <v>703</v>
      </c>
      <c r="L24" s="9">
        <v>596</v>
      </c>
      <c r="M24" s="9">
        <v>538</v>
      </c>
      <c r="N24" s="9">
        <v>517</v>
      </c>
      <c r="O24" s="17">
        <f t="shared" si="0"/>
        <v>7310</v>
      </c>
    </row>
    <row r="25" spans="2:15" s="51" customFormat="1" ht="30" customHeight="1">
      <c r="B25" s="10" t="s">
        <v>9</v>
      </c>
      <c r="C25" s="64">
        <f>SUM(C5:C24)</f>
        <v>20456</v>
      </c>
      <c r="D25" s="64">
        <f aca="true" t="shared" si="1" ref="D25:N25">SUM(D5:D24)</f>
        <v>18467</v>
      </c>
      <c r="E25" s="64">
        <f t="shared" si="1"/>
        <v>18624</v>
      </c>
      <c r="F25" s="64">
        <f t="shared" si="1"/>
        <v>20562</v>
      </c>
      <c r="G25" s="64">
        <f t="shared" si="1"/>
        <v>22147</v>
      </c>
      <c r="H25" s="64">
        <f t="shared" si="1"/>
        <v>23238</v>
      </c>
      <c r="I25" s="64">
        <f t="shared" si="1"/>
        <v>28386</v>
      </c>
      <c r="J25" s="64">
        <f t="shared" si="1"/>
        <v>26311</v>
      </c>
      <c r="K25" s="64">
        <f t="shared" si="1"/>
        <v>25380</v>
      </c>
      <c r="L25" s="64">
        <f t="shared" si="1"/>
        <v>23873</v>
      </c>
      <c r="M25" s="64">
        <f t="shared" si="1"/>
        <v>21219</v>
      </c>
      <c r="N25" s="64">
        <f t="shared" si="1"/>
        <v>17422</v>
      </c>
      <c r="O25" s="11">
        <f t="shared" si="0"/>
        <v>266085</v>
      </c>
    </row>
    <row r="26" spans="2:15" ht="21" customHeight="1">
      <c r="B26" s="98" t="s">
        <v>106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</sheetData>
  <sheetProtection/>
  <mergeCells count="4">
    <mergeCell ref="B2:O2"/>
    <mergeCell ref="B26:O26"/>
    <mergeCell ref="C3:O3"/>
    <mergeCell ref="B3:B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RowColHeaders="0" zoomScalePageLayoutView="0" workbookViewId="0" topLeftCell="A1">
      <selection activeCell="L16" sqref="L16"/>
    </sheetView>
  </sheetViews>
  <sheetFormatPr defaultColWidth="9.140625" defaultRowHeight="12.75"/>
  <cols>
    <col min="2" max="2" width="11.00390625" style="19" customWidth="1"/>
    <col min="3" max="11" width="13.421875" style="0" customWidth="1"/>
    <col min="12" max="12" width="13.421875" style="12" customWidth="1"/>
  </cols>
  <sheetData>
    <row r="1" ht="18.75" customHeight="1"/>
    <row r="2" spans="2:12" ht="37.5" customHeight="1">
      <c r="B2" s="92" t="s">
        <v>126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63.75">
      <c r="B3" s="13" t="s">
        <v>74</v>
      </c>
      <c r="C3" s="13" t="s">
        <v>115</v>
      </c>
      <c r="D3" s="13" t="s">
        <v>116</v>
      </c>
      <c r="E3" s="13" t="s">
        <v>75</v>
      </c>
      <c r="F3" s="13" t="s">
        <v>76</v>
      </c>
      <c r="G3" s="13" t="s">
        <v>117</v>
      </c>
      <c r="H3" s="13" t="s">
        <v>77</v>
      </c>
      <c r="I3" s="13" t="s">
        <v>78</v>
      </c>
      <c r="J3" s="13" t="s">
        <v>79</v>
      </c>
      <c r="K3" s="13" t="s">
        <v>118</v>
      </c>
      <c r="L3" s="13" t="s">
        <v>80</v>
      </c>
    </row>
    <row r="4" spans="2:12" ht="21" customHeight="1">
      <c r="B4" s="14" t="s">
        <v>81</v>
      </c>
      <c r="C4" s="15">
        <v>9271</v>
      </c>
      <c r="D4" s="15">
        <v>7684</v>
      </c>
      <c r="E4" s="15">
        <v>557</v>
      </c>
      <c r="F4" s="15">
        <v>1975</v>
      </c>
      <c r="G4" s="15">
        <v>8211</v>
      </c>
      <c r="H4" s="15">
        <v>63642</v>
      </c>
      <c r="I4" s="15">
        <v>3406</v>
      </c>
      <c r="J4" s="15">
        <v>2373</v>
      </c>
      <c r="K4" s="2">
        <v>17508</v>
      </c>
      <c r="L4" s="11">
        <f>SUM(C4:K4)</f>
        <v>114627</v>
      </c>
    </row>
    <row r="5" spans="2:12" ht="21" customHeight="1">
      <c r="B5" s="16" t="s">
        <v>49</v>
      </c>
      <c r="C5" s="9">
        <v>7526</v>
      </c>
      <c r="D5" s="9">
        <v>5929</v>
      </c>
      <c r="E5" s="9">
        <v>473</v>
      </c>
      <c r="F5" s="9">
        <v>1987</v>
      </c>
      <c r="G5" s="9">
        <v>6953</v>
      </c>
      <c r="H5" s="9">
        <v>58845</v>
      </c>
      <c r="I5" s="9">
        <v>6231</v>
      </c>
      <c r="J5" s="9">
        <v>2242</v>
      </c>
      <c r="K5" s="9">
        <v>11019</v>
      </c>
      <c r="L5" s="17">
        <f aca="true" t="shared" si="0" ref="L5:L16">SUM(C5:K5)</f>
        <v>101205</v>
      </c>
    </row>
    <row r="6" spans="2:12" ht="21" customHeight="1">
      <c r="B6" s="14" t="s">
        <v>50</v>
      </c>
      <c r="C6" s="15">
        <v>7455</v>
      </c>
      <c r="D6" s="15">
        <v>6051</v>
      </c>
      <c r="E6" s="15">
        <v>480</v>
      </c>
      <c r="F6" s="15">
        <v>1963</v>
      </c>
      <c r="G6" s="15">
        <v>6508</v>
      </c>
      <c r="H6" s="15">
        <v>55791</v>
      </c>
      <c r="I6" s="15">
        <v>7230</v>
      </c>
      <c r="J6" s="15">
        <v>2392</v>
      </c>
      <c r="K6" s="7">
        <v>16059</v>
      </c>
      <c r="L6" s="11">
        <f t="shared" si="0"/>
        <v>103929</v>
      </c>
    </row>
    <row r="7" spans="2:12" ht="21" customHeight="1">
      <c r="B7" s="16" t="s">
        <v>51</v>
      </c>
      <c r="C7" s="9">
        <v>8439</v>
      </c>
      <c r="D7" s="9">
        <v>6219</v>
      </c>
      <c r="E7" s="9">
        <v>538</v>
      </c>
      <c r="F7" s="9">
        <v>2150</v>
      </c>
      <c r="G7" s="9">
        <v>6851</v>
      </c>
      <c r="H7" s="9">
        <v>59985</v>
      </c>
      <c r="I7" s="9">
        <v>6269</v>
      </c>
      <c r="J7" s="9">
        <v>2222</v>
      </c>
      <c r="K7" s="9">
        <v>24881</v>
      </c>
      <c r="L7" s="17">
        <f t="shared" si="0"/>
        <v>117554</v>
      </c>
    </row>
    <row r="8" spans="2:12" ht="21" customHeight="1">
      <c r="B8" s="14" t="s">
        <v>52</v>
      </c>
      <c r="C8" s="15">
        <v>9389</v>
      </c>
      <c r="D8" s="15">
        <v>6385</v>
      </c>
      <c r="E8" s="15">
        <v>521</v>
      </c>
      <c r="F8" s="15">
        <v>2464</v>
      </c>
      <c r="G8" s="15">
        <v>7106</v>
      </c>
      <c r="H8" s="15">
        <v>53913</v>
      </c>
      <c r="I8" s="15">
        <v>7041</v>
      </c>
      <c r="J8" s="15">
        <v>2272</v>
      </c>
      <c r="K8" s="7">
        <v>30211</v>
      </c>
      <c r="L8" s="11">
        <f t="shared" si="0"/>
        <v>119302</v>
      </c>
    </row>
    <row r="9" spans="2:12" ht="21" customHeight="1">
      <c r="B9" s="16" t="s">
        <v>53</v>
      </c>
      <c r="C9" s="9">
        <v>9406</v>
      </c>
      <c r="D9" s="9">
        <v>6311</v>
      </c>
      <c r="E9" s="9">
        <v>611</v>
      </c>
      <c r="F9" s="9">
        <v>2347</v>
      </c>
      <c r="G9" s="9">
        <v>6569</v>
      </c>
      <c r="H9" s="9">
        <v>50203</v>
      </c>
      <c r="I9" s="9">
        <v>7649</v>
      </c>
      <c r="J9" s="9">
        <v>2111</v>
      </c>
      <c r="K9" s="9">
        <v>21560</v>
      </c>
      <c r="L9" s="17">
        <f t="shared" si="0"/>
        <v>106767</v>
      </c>
    </row>
    <row r="10" spans="2:12" ht="21" customHeight="1">
      <c r="B10" s="14" t="s">
        <v>54</v>
      </c>
      <c r="C10" s="15">
        <v>12145</v>
      </c>
      <c r="D10" s="15">
        <v>8028</v>
      </c>
      <c r="E10" s="15">
        <v>1116</v>
      </c>
      <c r="F10" s="15">
        <v>3215</v>
      </c>
      <c r="G10" s="15">
        <v>7015</v>
      </c>
      <c r="H10" s="15">
        <v>61841</v>
      </c>
      <c r="I10" s="15">
        <v>9565</v>
      </c>
      <c r="J10" s="15">
        <v>2375</v>
      </c>
      <c r="K10" s="7">
        <v>20055</v>
      </c>
      <c r="L10" s="11">
        <f t="shared" si="0"/>
        <v>125355</v>
      </c>
    </row>
    <row r="11" spans="2:12" ht="21" customHeight="1">
      <c r="B11" s="16" t="s">
        <v>82</v>
      </c>
      <c r="C11" s="9">
        <v>11660</v>
      </c>
      <c r="D11" s="9">
        <v>7099</v>
      </c>
      <c r="E11" s="9">
        <v>896</v>
      </c>
      <c r="F11" s="9">
        <v>2972</v>
      </c>
      <c r="G11" s="9">
        <v>6532</v>
      </c>
      <c r="H11" s="9">
        <v>64179</v>
      </c>
      <c r="I11" s="9">
        <v>6788</v>
      </c>
      <c r="J11" s="9">
        <v>2178</v>
      </c>
      <c r="K11" s="9">
        <v>11768</v>
      </c>
      <c r="L11" s="17">
        <f t="shared" si="0"/>
        <v>114072</v>
      </c>
    </row>
    <row r="12" spans="2:12" ht="21" customHeight="1">
      <c r="B12" s="14" t="s">
        <v>83</v>
      </c>
      <c r="C12" s="15">
        <v>11826</v>
      </c>
      <c r="D12" s="15">
        <v>7527</v>
      </c>
      <c r="E12" s="15">
        <v>904</v>
      </c>
      <c r="F12" s="15">
        <v>3863</v>
      </c>
      <c r="G12" s="15">
        <v>6021</v>
      </c>
      <c r="H12" s="15">
        <v>76560</v>
      </c>
      <c r="I12" s="15">
        <v>7137</v>
      </c>
      <c r="J12" s="15">
        <v>1963</v>
      </c>
      <c r="K12" s="7">
        <v>28372</v>
      </c>
      <c r="L12" s="11">
        <f t="shared" si="0"/>
        <v>144173</v>
      </c>
    </row>
    <row r="13" spans="2:12" ht="21" customHeight="1">
      <c r="B13" s="16" t="s">
        <v>55</v>
      </c>
      <c r="C13" s="9">
        <v>10582</v>
      </c>
      <c r="D13" s="9">
        <v>7691</v>
      </c>
      <c r="E13" s="9">
        <v>730</v>
      </c>
      <c r="F13" s="9">
        <v>3576</v>
      </c>
      <c r="G13" s="9">
        <v>5810</v>
      </c>
      <c r="H13" s="9">
        <v>68660</v>
      </c>
      <c r="I13" s="9">
        <v>8183</v>
      </c>
      <c r="J13" s="9">
        <v>1935</v>
      </c>
      <c r="K13" s="9">
        <v>24918</v>
      </c>
      <c r="L13" s="17">
        <f t="shared" si="0"/>
        <v>132085</v>
      </c>
    </row>
    <row r="14" spans="2:12" ht="21" customHeight="1">
      <c r="B14" s="14" t="s">
        <v>56</v>
      </c>
      <c r="C14" s="15">
        <v>8553</v>
      </c>
      <c r="D14" s="15">
        <v>6534</v>
      </c>
      <c r="E14" s="15">
        <v>528</v>
      </c>
      <c r="F14" s="15">
        <v>3176</v>
      </c>
      <c r="G14" s="15">
        <v>5391</v>
      </c>
      <c r="H14" s="15">
        <v>61110</v>
      </c>
      <c r="I14" s="15">
        <v>8395</v>
      </c>
      <c r="J14" s="15">
        <v>1879</v>
      </c>
      <c r="K14" s="7">
        <v>23394</v>
      </c>
      <c r="L14" s="11">
        <f t="shared" si="0"/>
        <v>118960</v>
      </c>
    </row>
    <row r="15" spans="2:12" ht="21" customHeight="1">
      <c r="B15" s="16" t="s">
        <v>57</v>
      </c>
      <c r="C15" s="9">
        <v>7125</v>
      </c>
      <c r="D15" s="9">
        <v>6576</v>
      </c>
      <c r="E15" s="9">
        <v>436</v>
      </c>
      <c r="F15" s="9">
        <v>2390</v>
      </c>
      <c r="G15" s="9">
        <v>4014</v>
      </c>
      <c r="H15" s="9">
        <v>48865</v>
      </c>
      <c r="I15" s="9">
        <v>5551</v>
      </c>
      <c r="J15" s="9">
        <v>1494</v>
      </c>
      <c r="K15" s="9">
        <v>21956</v>
      </c>
      <c r="L15" s="17">
        <f t="shared" si="0"/>
        <v>98407</v>
      </c>
    </row>
    <row r="16" spans="2:12" s="12" customFormat="1" ht="30" customHeight="1">
      <c r="B16" s="67" t="s">
        <v>0</v>
      </c>
      <c r="C16" s="18">
        <f>SUM(C4:C15)</f>
        <v>113377</v>
      </c>
      <c r="D16" s="18">
        <f aca="true" t="shared" si="1" ref="D16:K16">SUM(D4:D15)</f>
        <v>82034</v>
      </c>
      <c r="E16" s="18">
        <f t="shared" si="1"/>
        <v>7790</v>
      </c>
      <c r="F16" s="18">
        <f t="shared" si="1"/>
        <v>32078</v>
      </c>
      <c r="G16" s="18">
        <f t="shared" si="1"/>
        <v>76981</v>
      </c>
      <c r="H16" s="18">
        <f t="shared" si="1"/>
        <v>723594</v>
      </c>
      <c r="I16" s="18">
        <f t="shared" si="1"/>
        <v>83445</v>
      </c>
      <c r="J16" s="18">
        <f t="shared" si="1"/>
        <v>25436</v>
      </c>
      <c r="K16" s="18">
        <f t="shared" si="1"/>
        <v>251701</v>
      </c>
      <c r="L16" s="11">
        <f t="shared" si="0"/>
        <v>1396436</v>
      </c>
    </row>
    <row r="17" spans="2:12" ht="21" customHeight="1">
      <c r="B17" s="93" t="s">
        <v>107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</sheetData>
  <sheetProtection/>
  <mergeCells count="2">
    <mergeCell ref="B2:L2"/>
    <mergeCell ref="B17:L17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PageLayoutView="0" workbookViewId="0" topLeftCell="A1">
      <selection activeCell="O25" sqref="O25"/>
    </sheetView>
  </sheetViews>
  <sheetFormatPr defaultColWidth="8.00390625" defaultRowHeight="12.75"/>
  <cols>
    <col min="1" max="1" width="8.00390625" style="52" customWidth="1"/>
    <col min="2" max="2" width="18.7109375" style="52" customWidth="1"/>
    <col min="3" max="14" width="9.8515625" style="53" customWidth="1"/>
    <col min="15" max="15" width="9.8515625" style="54" customWidth="1"/>
    <col min="16" max="16384" width="8.00390625" style="52" customWidth="1"/>
  </cols>
  <sheetData>
    <row r="1" ht="18.75" customHeight="1"/>
    <row r="2" spans="2:15" ht="37.5" customHeight="1">
      <c r="B2" s="95" t="s">
        <v>122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2:15" ht="19.5" customHeight="1">
      <c r="B3" s="102" t="s">
        <v>48</v>
      </c>
      <c r="C3" s="100" t="s">
        <v>103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13" t="s">
        <v>49</v>
      </c>
      <c r="E4" s="13" t="s">
        <v>50</v>
      </c>
      <c r="F4" s="13" t="s">
        <v>51</v>
      </c>
      <c r="G4" s="38" t="s">
        <v>52</v>
      </c>
      <c r="H4" s="13" t="s">
        <v>53</v>
      </c>
      <c r="I4" s="38" t="s">
        <v>54</v>
      </c>
      <c r="J4" s="13" t="s">
        <v>82</v>
      </c>
      <c r="K4" s="13" t="s">
        <v>84</v>
      </c>
      <c r="L4" s="13" t="s">
        <v>55</v>
      </c>
      <c r="M4" s="13" t="s">
        <v>56</v>
      </c>
      <c r="N4" s="13" t="s">
        <v>57</v>
      </c>
      <c r="O4" s="62" t="s">
        <v>0</v>
      </c>
    </row>
    <row r="5" spans="2:15" ht="21" customHeight="1">
      <c r="B5" s="10" t="s">
        <v>85</v>
      </c>
      <c r="C5" s="15">
        <v>37567</v>
      </c>
      <c r="D5" s="15">
        <v>29975</v>
      </c>
      <c r="E5" s="15">
        <v>32615</v>
      </c>
      <c r="F5" s="15">
        <v>43187</v>
      </c>
      <c r="G5" s="15">
        <v>45285</v>
      </c>
      <c r="H5" s="15">
        <v>36701</v>
      </c>
      <c r="I5" s="15">
        <v>35091</v>
      </c>
      <c r="J5" s="7">
        <v>31655</v>
      </c>
      <c r="K5" s="7">
        <v>49686</v>
      </c>
      <c r="L5" s="7">
        <v>45575</v>
      </c>
      <c r="M5" s="7">
        <v>41044</v>
      </c>
      <c r="N5" s="7">
        <v>33960</v>
      </c>
      <c r="O5" s="11">
        <f>SUM(C5:N5)</f>
        <v>462341</v>
      </c>
    </row>
    <row r="6" spans="2:15" ht="21" customHeight="1">
      <c r="B6" s="23" t="s">
        <v>58</v>
      </c>
      <c r="C6" s="9">
        <v>5697</v>
      </c>
      <c r="D6" s="9">
        <v>4613</v>
      </c>
      <c r="E6" s="9">
        <v>4294</v>
      </c>
      <c r="F6" s="9">
        <v>4734</v>
      </c>
      <c r="G6" s="9">
        <v>4850</v>
      </c>
      <c r="H6" s="9">
        <v>5587</v>
      </c>
      <c r="I6" s="9">
        <v>5334</v>
      </c>
      <c r="J6" s="9">
        <v>5246</v>
      </c>
      <c r="K6" s="9">
        <v>6104</v>
      </c>
      <c r="L6" s="9">
        <v>5143</v>
      </c>
      <c r="M6" s="9">
        <v>5116</v>
      </c>
      <c r="N6" s="9">
        <v>3749</v>
      </c>
      <c r="O6" s="17">
        <f aca="true" t="shared" si="0" ref="O6:O25">SUM(C6:N6)</f>
        <v>60467</v>
      </c>
    </row>
    <row r="7" spans="2:15" ht="21" customHeight="1">
      <c r="B7" s="10" t="s">
        <v>59</v>
      </c>
      <c r="C7" s="15">
        <v>4379</v>
      </c>
      <c r="D7" s="15">
        <v>3983</v>
      </c>
      <c r="E7" s="15">
        <v>3431</v>
      </c>
      <c r="F7" s="15">
        <v>3772</v>
      </c>
      <c r="G7" s="15">
        <v>3636</v>
      </c>
      <c r="H7" s="7">
        <v>4001</v>
      </c>
      <c r="I7" s="15">
        <v>4044</v>
      </c>
      <c r="J7" s="7">
        <v>4059</v>
      </c>
      <c r="K7" s="7">
        <v>4541</v>
      </c>
      <c r="L7" s="7">
        <v>4854</v>
      </c>
      <c r="M7" s="7">
        <v>5147</v>
      </c>
      <c r="N7" s="7">
        <v>3344</v>
      </c>
      <c r="O7" s="11">
        <f t="shared" si="0"/>
        <v>49191</v>
      </c>
    </row>
    <row r="8" spans="2:15" ht="21" customHeight="1">
      <c r="B8" s="23" t="s">
        <v>60</v>
      </c>
      <c r="C8" s="9">
        <v>3147</v>
      </c>
      <c r="D8" s="9">
        <v>3270</v>
      </c>
      <c r="E8" s="9">
        <v>3068</v>
      </c>
      <c r="F8" s="9">
        <v>2936</v>
      </c>
      <c r="G8" s="9">
        <v>3343</v>
      </c>
      <c r="H8" s="9">
        <v>3246</v>
      </c>
      <c r="I8" s="9">
        <v>4061</v>
      </c>
      <c r="J8" s="9">
        <v>3700</v>
      </c>
      <c r="K8" s="9">
        <v>3616</v>
      </c>
      <c r="L8" s="9">
        <v>3355</v>
      </c>
      <c r="M8" s="9">
        <v>3671</v>
      </c>
      <c r="N8" s="9">
        <v>3314</v>
      </c>
      <c r="O8" s="17">
        <f t="shared" si="0"/>
        <v>40727</v>
      </c>
    </row>
    <row r="9" spans="2:15" ht="21" customHeight="1">
      <c r="B9" s="10" t="s">
        <v>92</v>
      </c>
      <c r="C9" s="15">
        <v>6497</v>
      </c>
      <c r="D9" s="15">
        <v>5472</v>
      </c>
      <c r="E9" s="15">
        <v>5526</v>
      </c>
      <c r="F9" s="15">
        <v>5679</v>
      </c>
      <c r="G9" s="15">
        <v>5366</v>
      </c>
      <c r="H9" s="15">
        <v>5007</v>
      </c>
      <c r="I9" s="7">
        <v>6248</v>
      </c>
      <c r="J9" s="7">
        <v>6114</v>
      </c>
      <c r="K9" s="1">
        <v>7098</v>
      </c>
      <c r="L9" s="7">
        <v>6795</v>
      </c>
      <c r="M9" s="7">
        <v>5597</v>
      </c>
      <c r="N9" s="7">
        <v>4893</v>
      </c>
      <c r="O9" s="11">
        <f t="shared" si="0"/>
        <v>70292</v>
      </c>
    </row>
    <row r="10" spans="2:15" ht="21" customHeight="1">
      <c r="B10" s="23" t="s">
        <v>61</v>
      </c>
      <c r="C10" s="9">
        <v>4809</v>
      </c>
      <c r="D10" s="9">
        <v>4396</v>
      </c>
      <c r="E10" s="9">
        <v>3869</v>
      </c>
      <c r="F10" s="9">
        <v>4246</v>
      </c>
      <c r="G10" s="9">
        <v>4078</v>
      </c>
      <c r="H10" s="9">
        <v>3657</v>
      </c>
      <c r="I10" s="9">
        <v>5095</v>
      </c>
      <c r="J10" s="9">
        <v>4650</v>
      </c>
      <c r="K10" s="9">
        <v>5050</v>
      </c>
      <c r="L10" s="9">
        <v>4650</v>
      </c>
      <c r="M10" s="9">
        <v>3793</v>
      </c>
      <c r="N10" s="9">
        <v>3195</v>
      </c>
      <c r="O10" s="17">
        <f t="shared" si="0"/>
        <v>51488</v>
      </c>
    </row>
    <row r="11" spans="2:15" ht="21" customHeight="1">
      <c r="B11" s="10" t="s">
        <v>62</v>
      </c>
      <c r="C11" s="15">
        <v>4051</v>
      </c>
      <c r="D11" s="15">
        <v>3683</v>
      </c>
      <c r="E11" s="15">
        <v>3399</v>
      </c>
      <c r="F11" s="15">
        <v>3730</v>
      </c>
      <c r="G11" s="15">
        <v>3516</v>
      </c>
      <c r="H11" s="15">
        <v>3199</v>
      </c>
      <c r="I11" s="7">
        <v>4145</v>
      </c>
      <c r="J11" s="7">
        <v>4084</v>
      </c>
      <c r="K11" s="7">
        <v>4504</v>
      </c>
      <c r="L11" s="7">
        <v>4553</v>
      </c>
      <c r="M11" s="7">
        <v>3899</v>
      </c>
      <c r="N11" s="7">
        <v>3205</v>
      </c>
      <c r="O11" s="11">
        <f t="shared" si="0"/>
        <v>45968</v>
      </c>
    </row>
    <row r="12" spans="2:15" ht="21" customHeight="1">
      <c r="B12" s="23" t="s">
        <v>63</v>
      </c>
      <c r="C12" s="9">
        <v>4544</v>
      </c>
      <c r="D12" s="9">
        <v>4010</v>
      </c>
      <c r="E12" s="9">
        <v>4169</v>
      </c>
      <c r="F12" s="9">
        <v>4365</v>
      </c>
      <c r="G12" s="9">
        <v>4061</v>
      </c>
      <c r="H12" s="9">
        <v>3743</v>
      </c>
      <c r="I12" s="9">
        <v>4704</v>
      </c>
      <c r="J12" s="9">
        <v>4687</v>
      </c>
      <c r="K12" s="9">
        <v>5866</v>
      </c>
      <c r="L12" s="9">
        <v>4529</v>
      </c>
      <c r="M12" s="9">
        <v>4057</v>
      </c>
      <c r="N12" s="9">
        <v>3305</v>
      </c>
      <c r="O12" s="17">
        <f t="shared" si="0"/>
        <v>52040</v>
      </c>
    </row>
    <row r="13" spans="2:15" ht="21" customHeight="1">
      <c r="B13" s="10" t="s">
        <v>96</v>
      </c>
      <c r="C13" s="15">
        <v>5603</v>
      </c>
      <c r="D13" s="15">
        <v>5048</v>
      </c>
      <c r="E13" s="15">
        <v>5610</v>
      </c>
      <c r="F13" s="15">
        <v>5556</v>
      </c>
      <c r="G13" s="15">
        <v>5149</v>
      </c>
      <c r="H13" s="15">
        <v>4868</v>
      </c>
      <c r="I13" s="7">
        <v>5762</v>
      </c>
      <c r="J13" s="7">
        <v>5725</v>
      </c>
      <c r="K13" s="7">
        <v>6791</v>
      </c>
      <c r="L13" s="7">
        <v>6489</v>
      </c>
      <c r="M13" s="7">
        <v>6173</v>
      </c>
      <c r="N13" s="7">
        <v>4305</v>
      </c>
      <c r="O13" s="11">
        <f t="shared" si="0"/>
        <v>67079</v>
      </c>
    </row>
    <row r="14" spans="2:15" ht="21" customHeight="1">
      <c r="B14" s="23" t="s">
        <v>64</v>
      </c>
      <c r="C14" s="9">
        <v>2862</v>
      </c>
      <c r="D14" s="9">
        <v>2581</v>
      </c>
      <c r="E14" s="9">
        <v>2708</v>
      </c>
      <c r="F14" s="9">
        <v>2932</v>
      </c>
      <c r="G14" s="9">
        <v>2660</v>
      </c>
      <c r="H14" s="9">
        <v>2884</v>
      </c>
      <c r="I14" s="9">
        <v>3844</v>
      </c>
      <c r="J14" s="9">
        <v>3557</v>
      </c>
      <c r="K14" s="9">
        <v>3655</v>
      </c>
      <c r="L14" s="9">
        <v>3397</v>
      </c>
      <c r="M14" s="9">
        <v>2599</v>
      </c>
      <c r="N14" s="9">
        <v>2749</v>
      </c>
      <c r="O14" s="17">
        <f t="shared" si="0"/>
        <v>36428</v>
      </c>
    </row>
    <row r="15" spans="2:15" ht="21" customHeight="1">
      <c r="B15" s="10" t="s">
        <v>65</v>
      </c>
      <c r="C15" s="7">
        <v>3737</v>
      </c>
      <c r="D15" s="7">
        <v>3139</v>
      </c>
      <c r="E15" s="7">
        <v>3283</v>
      </c>
      <c r="F15" s="7">
        <v>3805</v>
      </c>
      <c r="G15" s="7">
        <v>4030</v>
      </c>
      <c r="H15" s="7">
        <v>3464</v>
      </c>
      <c r="I15" s="7">
        <v>6080</v>
      </c>
      <c r="J15" s="7">
        <v>4552</v>
      </c>
      <c r="K15" s="7">
        <v>5000</v>
      </c>
      <c r="L15" s="7">
        <v>6761</v>
      </c>
      <c r="M15" s="7">
        <v>5511</v>
      </c>
      <c r="N15" s="7">
        <v>4889</v>
      </c>
      <c r="O15" s="11">
        <f t="shared" si="0"/>
        <v>54251</v>
      </c>
    </row>
    <row r="16" spans="2:15" ht="21" customHeight="1">
      <c r="B16" s="23" t="s">
        <v>93</v>
      </c>
      <c r="C16" s="9">
        <v>2896</v>
      </c>
      <c r="D16" s="9">
        <v>2435</v>
      </c>
      <c r="E16" s="9">
        <v>2364</v>
      </c>
      <c r="F16" s="9">
        <v>2775</v>
      </c>
      <c r="G16" s="9">
        <v>2695</v>
      </c>
      <c r="H16" s="9">
        <v>2483</v>
      </c>
      <c r="I16" s="9">
        <v>3115</v>
      </c>
      <c r="J16" s="9">
        <v>3297</v>
      </c>
      <c r="K16" s="9">
        <v>3400</v>
      </c>
      <c r="L16" s="9">
        <v>2812</v>
      </c>
      <c r="M16" s="9">
        <v>2682</v>
      </c>
      <c r="N16" s="9">
        <v>2176</v>
      </c>
      <c r="O16" s="17">
        <f t="shared" si="0"/>
        <v>33130</v>
      </c>
    </row>
    <row r="17" spans="2:15" ht="21" customHeight="1">
      <c r="B17" s="10" t="s">
        <v>66</v>
      </c>
      <c r="C17" s="15">
        <v>1817</v>
      </c>
      <c r="D17" s="7">
        <v>1749</v>
      </c>
      <c r="E17" s="7">
        <v>1575</v>
      </c>
      <c r="F17" s="7">
        <v>1725</v>
      </c>
      <c r="G17" s="7">
        <v>2361</v>
      </c>
      <c r="H17" s="7">
        <v>1647</v>
      </c>
      <c r="I17" s="7">
        <v>2169</v>
      </c>
      <c r="J17" s="7">
        <v>1719</v>
      </c>
      <c r="K17" s="7">
        <v>2629</v>
      </c>
      <c r="L17" s="7">
        <v>1836</v>
      </c>
      <c r="M17" s="7">
        <v>1519</v>
      </c>
      <c r="N17" s="7">
        <v>1245</v>
      </c>
      <c r="O17" s="11">
        <f t="shared" si="0"/>
        <v>21991</v>
      </c>
    </row>
    <row r="18" spans="2:15" ht="21" customHeight="1">
      <c r="B18" s="23" t="s">
        <v>67</v>
      </c>
      <c r="C18" s="9">
        <v>10924</v>
      </c>
      <c r="D18" s="9">
        <v>9968</v>
      </c>
      <c r="E18" s="9">
        <v>10676</v>
      </c>
      <c r="F18" s="9">
        <v>10908</v>
      </c>
      <c r="G18" s="9">
        <v>9838</v>
      </c>
      <c r="H18" s="9">
        <v>9167</v>
      </c>
      <c r="I18" s="9">
        <v>10859</v>
      </c>
      <c r="J18" s="9">
        <v>10872</v>
      </c>
      <c r="K18" s="9">
        <v>12635</v>
      </c>
      <c r="L18" s="9">
        <v>11334</v>
      </c>
      <c r="M18" s="9">
        <v>10705</v>
      </c>
      <c r="N18" s="9">
        <v>7759</v>
      </c>
      <c r="O18" s="17">
        <f t="shared" si="0"/>
        <v>125645</v>
      </c>
    </row>
    <row r="19" spans="2:15" ht="21" customHeight="1">
      <c r="B19" s="10" t="s">
        <v>68</v>
      </c>
      <c r="C19" s="15">
        <v>4446</v>
      </c>
      <c r="D19" s="7">
        <v>3246</v>
      </c>
      <c r="E19" s="7">
        <v>2943</v>
      </c>
      <c r="F19" s="7">
        <v>2978</v>
      </c>
      <c r="G19" s="7">
        <v>2703</v>
      </c>
      <c r="H19" s="7">
        <v>2533</v>
      </c>
      <c r="I19" s="7">
        <v>3121</v>
      </c>
      <c r="J19" s="7">
        <v>3413</v>
      </c>
      <c r="K19" s="7">
        <v>3641</v>
      </c>
      <c r="L19" s="7">
        <v>3082</v>
      </c>
      <c r="M19" s="7">
        <v>3002</v>
      </c>
      <c r="N19" s="7">
        <v>2419</v>
      </c>
      <c r="O19" s="11">
        <f t="shared" si="0"/>
        <v>37527</v>
      </c>
    </row>
    <row r="20" spans="2:15" ht="21" customHeight="1">
      <c r="B20" s="23" t="s">
        <v>69</v>
      </c>
      <c r="C20" s="9">
        <v>5612</v>
      </c>
      <c r="D20" s="9">
        <v>5279</v>
      </c>
      <c r="E20" s="9">
        <v>4409</v>
      </c>
      <c r="F20" s="9">
        <v>5000</v>
      </c>
      <c r="G20" s="9">
        <v>4699</v>
      </c>
      <c r="H20" s="9">
        <v>4446</v>
      </c>
      <c r="I20" s="9">
        <v>6179</v>
      </c>
      <c r="J20" s="9">
        <v>5482</v>
      </c>
      <c r="K20" s="9">
        <v>6126</v>
      </c>
      <c r="L20" s="9">
        <v>5774</v>
      </c>
      <c r="M20" s="9">
        <v>5111</v>
      </c>
      <c r="N20" s="9">
        <v>4339</v>
      </c>
      <c r="O20" s="17">
        <f t="shared" si="0"/>
        <v>62456</v>
      </c>
    </row>
    <row r="21" spans="2:15" ht="21" customHeight="1">
      <c r="B21" s="10" t="s">
        <v>70</v>
      </c>
      <c r="C21" s="15">
        <v>2198</v>
      </c>
      <c r="D21" s="15">
        <v>2368</v>
      </c>
      <c r="E21" s="7">
        <v>2098</v>
      </c>
      <c r="F21" s="15">
        <v>2237</v>
      </c>
      <c r="G21" s="15">
        <v>2531</v>
      </c>
      <c r="H21" s="7">
        <v>3320</v>
      </c>
      <c r="I21" s="7">
        <v>3873</v>
      </c>
      <c r="J21" s="7">
        <v>3402</v>
      </c>
      <c r="K21" s="7">
        <v>3187</v>
      </c>
      <c r="L21" s="7">
        <v>2287</v>
      </c>
      <c r="M21" s="7">
        <v>1917</v>
      </c>
      <c r="N21" s="7">
        <v>1396</v>
      </c>
      <c r="O21" s="11">
        <f t="shared" si="0"/>
        <v>30814</v>
      </c>
    </row>
    <row r="22" spans="2:15" ht="21" customHeight="1">
      <c r="B22" s="23" t="s">
        <v>71</v>
      </c>
      <c r="C22" s="9">
        <v>2076</v>
      </c>
      <c r="D22" s="9">
        <v>2040</v>
      </c>
      <c r="E22" s="9">
        <v>1875</v>
      </c>
      <c r="F22" s="9">
        <v>1916</v>
      </c>
      <c r="G22" s="9">
        <v>1898</v>
      </c>
      <c r="H22" s="9">
        <v>1702</v>
      </c>
      <c r="I22" s="9">
        <v>2174</v>
      </c>
      <c r="J22" s="9">
        <v>2231</v>
      </c>
      <c r="K22" s="9">
        <v>2559</v>
      </c>
      <c r="L22" s="9">
        <v>2405</v>
      </c>
      <c r="M22" s="9">
        <v>2004</v>
      </c>
      <c r="N22" s="9">
        <v>1566</v>
      </c>
      <c r="O22" s="17">
        <f t="shared" si="0"/>
        <v>24446</v>
      </c>
    </row>
    <row r="23" spans="2:15" ht="21" customHeight="1">
      <c r="B23" s="10" t="s">
        <v>72</v>
      </c>
      <c r="C23" s="15">
        <v>3028</v>
      </c>
      <c r="D23" s="15">
        <v>2667</v>
      </c>
      <c r="E23" s="7">
        <v>2643</v>
      </c>
      <c r="F23" s="15">
        <v>2868</v>
      </c>
      <c r="G23" s="7">
        <v>2887</v>
      </c>
      <c r="H23" s="7">
        <v>2907</v>
      </c>
      <c r="I23" s="7">
        <v>3574</v>
      </c>
      <c r="J23" s="7">
        <v>3479</v>
      </c>
      <c r="K23" s="7">
        <v>4187</v>
      </c>
      <c r="L23" s="7">
        <v>3569</v>
      </c>
      <c r="M23" s="7">
        <v>2767</v>
      </c>
      <c r="N23" s="7">
        <v>2374</v>
      </c>
      <c r="O23" s="11">
        <f t="shared" si="0"/>
        <v>36950</v>
      </c>
    </row>
    <row r="24" spans="2:15" ht="21" customHeight="1">
      <c r="B24" s="23" t="s">
        <v>73</v>
      </c>
      <c r="C24" s="9">
        <v>2564</v>
      </c>
      <c r="D24" s="9">
        <v>2574</v>
      </c>
      <c r="E24" s="9">
        <v>2124</v>
      </c>
      <c r="F24" s="9">
        <v>2283</v>
      </c>
      <c r="G24" s="9">
        <v>2182</v>
      </c>
      <c r="H24" s="9">
        <v>2415</v>
      </c>
      <c r="I24" s="9">
        <v>2864</v>
      </c>
      <c r="J24" s="9">
        <v>2827</v>
      </c>
      <c r="K24" s="9">
        <v>3242</v>
      </c>
      <c r="L24" s="9">
        <v>2667</v>
      </c>
      <c r="M24" s="9">
        <v>2158</v>
      </c>
      <c r="N24" s="9">
        <v>1764</v>
      </c>
      <c r="O24" s="17">
        <f t="shared" si="0"/>
        <v>29664</v>
      </c>
    </row>
    <row r="25" spans="2:15" ht="30" customHeight="1">
      <c r="B25" s="10" t="s">
        <v>9</v>
      </c>
      <c r="C25" s="11">
        <f>SUM(C5:C24)</f>
        <v>118454</v>
      </c>
      <c r="D25" s="11">
        <f aca="true" t="shared" si="1" ref="D25:N25">SUM(D5:D24)</f>
        <v>102496</v>
      </c>
      <c r="E25" s="11">
        <f t="shared" si="1"/>
        <v>102679</v>
      </c>
      <c r="F25" s="11">
        <f t="shared" si="1"/>
        <v>117632</v>
      </c>
      <c r="G25" s="11">
        <f t="shared" si="1"/>
        <v>117768</v>
      </c>
      <c r="H25" s="11">
        <f t="shared" si="1"/>
        <v>106977</v>
      </c>
      <c r="I25" s="11">
        <f t="shared" si="1"/>
        <v>122336</v>
      </c>
      <c r="J25" s="11">
        <f t="shared" si="1"/>
        <v>114751</v>
      </c>
      <c r="K25" s="11">
        <f t="shared" si="1"/>
        <v>143517</v>
      </c>
      <c r="L25" s="11">
        <f t="shared" si="1"/>
        <v>131867</v>
      </c>
      <c r="M25" s="11">
        <f t="shared" si="1"/>
        <v>118472</v>
      </c>
      <c r="N25" s="11">
        <f t="shared" si="1"/>
        <v>95946</v>
      </c>
      <c r="O25" s="11">
        <f t="shared" si="0"/>
        <v>1392895</v>
      </c>
    </row>
    <row r="26" spans="2:15" ht="21" customHeight="1">
      <c r="B26" s="107" t="s">
        <v>105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</sheetData>
  <sheetProtection/>
  <mergeCells count="4">
    <mergeCell ref="B26:O26"/>
    <mergeCell ref="C3:O3"/>
    <mergeCell ref="B3:B4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  <headerFooter alignWithMargins="0">
    <oddFooter>&amp;C&amp;"Arial CYR,Normál" 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O30"/>
  <sheetViews>
    <sheetView showGridLines="0" showRowColHeaders="0" zoomScalePageLayoutView="0" workbookViewId="0" topLeftCell="A1">
      <selection activeCell="O29" sqref="O29"/>
    </sheetView>
  </sheetViews>
  <sheetFormatPr defaultColWidth="8.00390625" defaultRowHeight="12.75"/>
  <cols>
    <col min="1" max="1" width="8.00390625" style="55" customWidth="1"/>
    <col min="2" max="2" width="18.7109375" style="55" customWidth="1"/>
    <col min="3" max="14" width="9.8515625" style="55" customWidth="1"/>
    <col min="15" max="15" width="9.8515625" style="56" customWidth="1"/>
    <col min="16" max="16384" width="8.00390625" style="55" customWidth="1"/>
  </cols>
  <sheetData>
    <row r="1" ht="18.75" customHeight="1"/>
    <row r="2" spans="2:15" ht="37.5" customHeight="1">
      <c r="B2" s="112" t="s">
        <v>123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9.5" customHeight="1">
      <c r="B3" s="102" t="s">
        <v>48</v>
      </c>
      <c r="C3" s="100" t="s">
        <v>104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7.5" customHeight="1">
      <c r="B4" s="103"/>
      <c r="C4" s="13" t="s">
        <v>81</v>
      </c>
      <c r="D4" s="38" t="s">
        <v>49</v>
      </c>
      <c r="E4" s="13" t="s">
        <v>50</v>
      </c>
      <c r="F4" s="13" t="s">
        <v>51</v>
      </c>
      <c r="G4" s="38" t="s">
        <v>52</v>
      </c>
      <c r="H4" s="38" t="s">
        <v>53</v>
      </c>
      <c r="I4" s="38" t="s">
        <v>54</v>
      </c>
      <c r="J4" s="13" t="s">
        <v>82</v>
      </c>
      <c r="K4" s="13" t="s">
        <v>84</v>
      </c>
      <c r="L4" s="38" t="s">
        <v>55</v>
      </c>
      <c r="M4" s="38" t="s">
        <v>56</v>
      </c>
      <c r="N4" s="38" t="s">
        <v>57</v>
      </c>
      <c r="O4" s="38" t="s">
        <v>0</v>
      </c>
    </row>
    <row r="5" spans="2:15" ht="18" customHeight="1">
      <c r="B5" s="10" t="s">
        <v>85</v>
      </c>
      <c r="C5" s="63">
        <v>10311</v>
      </c>
      <c r="D5" s="63">
        <v>8748</v>
      </c>
      <c r="E5" s="63">
        <v>8889</v>
      </c>
      <c r="F5" s="63">
        <v>8760</v>
      </c>
      <c r="G5" s="63">
        <v>10481</v>
      </c>
      <c r="H5" s="63">
        <v>11832</v>
      </c>
      <c r="I5" s="63">
        <v>13266</v>
      </c>
      <c r="J5" s="63">
        <v>7353</v>
      </c>
      <c r="K5" s="63">
        <v>6387</v>
      </c>
      <c r="L5" s="63">
        <v>5332</v>
      </c>
      <c r="M5" s="63">
        <v>4604</v>
      </c>
      <c r="N5" s="63">
        <v>4085</v>
      </c>
      <c r="O5" s="64">
        <f>SUM(C5:N5)</f>
        <v>100048</v>
      </c>
    </row>
    <row r="6" spans="2:15" ht="18" customHeight="1">
      <c r="B6" s="23" t="s">
        <v>58</v>
      </c>
      <c r="C6" s="8">
        <v>1301</v>
      </c>
      <c r="D6" s="8">
        <v>986</v>
      </c>
      <c r="E6" s="8">
        <v>1048</v>
      </c>
      <c r="F6" s="8">
        <v>1248</v>
      </c>
      <c r="G6" s="8">
        <v>1603</v>
      </c>
      <c r="H6" s="8">
        <v>1828</v>
      </c>
      <c r="I6" s="8">
        <v>2156</v>
      </c>
      <c r="J6" s="8">
        <v>998</v>
      </c>
      <c r="K6" s="8">
        <v>805</v>
      </c>
      <c r="L6" s="8">
        <v>664</v>
      </c>
      <c r="M6" s="8">
        <v>622</v>
      </c>
      <c r="N6" s="8">
        <v>499</v>
      </c>
      <c r="O6" s="65">
        <f aca="true" t="shared" si="0" ref="O6:O25">SUM(C6:N6)</f>
        <v>13758</v>
      </c>
    </row>
    <row r="7" spans="2:15" ht="18" customHeight="1">
      <c r="B7" s="10" t="s">
        <v>59</v>
      </c>
      <c r="C7" s="63">
        <v>1045</v>
      </c>
      <c r="D7" s="63">
        <v>903</v>
      </c>
      <c r="E7" s="63">
        <v>780</v>
      </c>
      <c r="F7" s="63">
        <v>865</v>
      </c>
      <c r="G7" s="63">
        <v>1098</v>
      </c>
      <c r="H7" s="63">
        <v>1257</v>
      </c>
      <c r="I7" s="63">
        <v>1195</v>
      </c>
      <c r="J7" s="63">
        <v>847</v>
      </c>
      <c r="K7" s="63">
        <v>602</v>
      </c>
      <c r="L7" s="63">
        <v>452</v>
      </c>
      <c r="M7" s="63">
        <v>363</v>
      </c>
      <c r="N7" s="63">
        <v>326</v>
      </c>
      <c r="O7" s="64">
        <f t="shared" si="0"/>
        <v>9733</v>
      </c>
    </row>
    <row r="8" spans="2:15" ht="18" customHeight="1">
      <c r="B8" s="23" t="s">
        <v>60</v>
      </c>
      <c r="C8" s="8">
        <v>718</v>
      </c>
      <c r="D8" s="8">
        <v>501</v>
      </c>
      <c r="E8" s="8">
        <v>511</v>
      </c>
      <c r="F8" s="8">
        <v>650</v>
      </c>
      <c r="G8" s="8">
        <v>803</v>
      </c>
      <c r="H8" s="8">
        <v>921</v>
      </c>
      <c r="I8" s="8">
        <v>1108</v>
      </c>
      <c r="J8" s="8">
        <v>613</v>
      </c>
      <c r="K8" s="8">
        <v>428</v>
      </c>
      <c r="L8" s="8">
        <v>368</v>
      </c>
      <c r="M8" s="8">
        <v>304</v>
      </c>
      <c r="N8" s="8">
        <v>247</v>
      </c>
      <c r="O8" s="65">
        <f t="shared" si="0"/>
        <v>7172</v>
      </c>
    </row>
    <row r="9" spans="2:15" ht="18" customHeight="1">
      <c r="B9" s="10" t="s">
        <v>92</v>
      </c>
      <c r="C9" s="63">
        <v>1298</v>
      </c>
      <c r="D9" s="63">
        <v>1216</v>
      </c>
      <c r="E9" s="63">
        <v>1164</v>
      </c>
      <c r="F9" s="63">
        <v>1317</v>
      </c>
      <c r="G9" s="63">
        <v>1580</v>
      </c>
      <c r="H9" s="63">
        <v>1810</v>
      </c>
      <c r="I9" s="63">
        <v>2230</v>
      </c>
      <c r="J9" s="63">
        <v>1212</v>
      </c>
      <c r="K9" s="63">
        <v>1061</v>
      </c>
      <c r="L9" s="63">
        <v>732</v>
      </c>
      <c r="M9" s="63">
        <v>618</v>
      </c>
      <c r="N9" s="63">
        <v>578</v>
      </c>
      <c r="O9" s="64">
        <f t="shared" si="0"/>
        <v>14816</v>
      </c>
    </row>
    <row r="10" spans="2:15" ht="18" customHeight="1">
      <c r="B10" s="23" t="s">
        <v>61</v>
      </c>
      <c r="C10" s="8">
        <v>1442</v>
      </c>
      <c r="D10" s="8">
        <v>1261</v>
      </c>
      <c r="E10" s="8">
        <v>1067</v>
      </c>
      <c r="F10" s="8">
        <v>1221</v>
      </c>
      <c r="G10" s="8">
        <v>1628</v>
      </c>
      <c r="H10" s="8">
        <v>1916</v>
      </c>
      <c r="I10" s="8">
        <v>2197</v>
      </c>
      <c r="J10" s="8">
        <v>994</v>
      </c>
      <c r="K10" s="8">
        <v>930</v>
      </c>
      <c r="L10" s="8">
        <v>713</v>
      </c>
      <c r="M10" s="8">
        <v>707</v>
      </c>
      <c r="N10" s="8">
        <v>565</v>
      </c>
      <c r="O10" s="65">
        <f t="shared" si="0"/>
        <v>14641</v>
      </c>
    </row>
    <row r="11" spans="2:15" ht="18" customHeight="1">
      <c r="B11" s="10" t="s">
        <v>62</v>
      </c>
      <c r="C11" s="63">
        <v>1037</v>
      </c>
      <c r="D11" s="63">
        <v>966</v>
      </c>
      <c r="E11" s="63">
        <v>964</v>
      </c>
      <c r="F11" s="63">
        <v>954</v>
      </c>
      <c r="G11" s="63">
        <v>1209</v>
      </c>
      <c r="H11" s="63">
        <v>1306</v>
      </c>
      <c r="I11" s="63">
        <v>1560</v>
      </c>
      <c r="J11" s="63">
        <v>840</v>
      </c>
      <c r="K11" s="63">
        <v>576</v>
      </c>
      <c r="L11" s="63">
        <v>445</v>
      </c>
      <c r="M11" s="63">
        <v>401</v>
      </c>
      <c r="N11" s="63">
        <v>408</v>
      </c>
      <c r="O11" s="64">
        <f t="shared" si="0"/>
        <v>10666</v>
      </c>
    </row>
    <row r="12" spans="2:15" ht="18" customHeight="1">
      <c r="B12" s="23" t="s">
        <v>63</v>
      </c>
      <c r="C12" s="8">
        <v>1543</v>
      </c>
      <c r="D12" s="8">
        <v>1296</v>
      </c>
      <c r="E12" s="8">
        <v>1379</v>
      </c>
      <c r="F12" s="8">
        <v>1301</v>
      </c>
      <c r="G12" s="8">
        <v>1749</v>
      </c>
      <c r="H12" s="8">
        <v>1938</v>
      </c>
      <c r="I12" s="8">
        <v>2201</v>
      </c>
      <c r="J12" s="8">
        <v>1198</v>
      </c>
      <c r="K12" s="8">
        <v>885</v>
      </c>
      <c r="L12" s="8">
        <v>692</v>
      </c>
      <c r="M12" s="8">
        <v>608</v>
      </c>
      <c r="N12" s="8">
        <v>573</v>
      </c>
      <c r="O12" s="65">
        <f t="shared" si="0"/>
        <v>15363</v>
      </c>
    </row>
    <row r="13" spans="2:15" ht="18" customHeight="1">
      <c r="B13" s="10" t="s">
        <v>96</v>
      </c>
      <c r="C13" s="63">
        <v>1295</v>
      </c>
      <c r="D13" s="63">
        <v>1209</v>
      </c>
      <c r="E13" s="63">
        <v>1293</v>
      </c>
      <c r="F13" s="63">
        <v>1505</v>
      </c>
      <c r="G13" s="63">
        <v>1831</v>
      </c>
      <c r="H13" s="63">
        <v>2199</v>
      </c>
      <c r="I13" s="63">
        <v>2338</v>
      </c>
      <c r="J13" s="63">
        <v>1166</v>
      </c>
      <c r="K13" s="63">
        <v>943</v>
      </c>
      <c r="L13" s="63">
        <v>808</v>
      </c>
      <c r="M13" s="63">
        <v>641</v>
      </c>
      <c r="N13" s="63">
        <v>652</v>
      </c>
      <c r="O13" s="64">
        <f t="shared" si="0"/>
        <v>15880</v>
      </c>
    </row>
    <row r="14" spans="2:15" ht="18" customHeight="1">
      <c r="B14" s="23" t="s">
        <v>64</v>
      </c>
      <c r="C14" s="8">
        <v>551</v>
      </c>
      <c r="D14" s="8">
        <v>504</v>
      </c>
      <c r="E14" s="8">
        <v>504</v>
      </c>
      <c r="F14" s="8">
        <v>568</v>
      </c>
      <c r="G14" s="8">
        <v>699</v>
      </c>
      <c r="H14" s="8">
        <v>795</v>
      </c>
      <c r="I14" s="8">
        <v>948</v>
      </c>
      <c r="J14" s="8">
        <v>453</v>
      </c>
      <c r="K14" s="8">
        <v>380</v>
      </c>
      <c r="L14" s="8">
        <v>295</v>
      </c>
      <c r="M14" s="8">
        <v>257</v>
      </c>
      <c r="N14" s="8">
        <v>216</v>
      </c>
      <c r="O14" s="65">
        <f t="shared" si="0"/>
        <v>6170</v>
      </c>
    </row>
    <row r="15" spans="2:15" ht="18" customHeight="1">
      <c r="B15" s="10" t="s">
        <v>65</v>
      </c>
      <c r="C15" s="63">
        <v>708</v>
      </c>
      <c r="D15" s="63">
        <v>602</v>
      </c>
      <c r="E15" s="63">
        <v>518</v>
      </c>
      <c r="F15" s="63">
        <v>649</v>
      </c>
      <c r="G15" s="63">
        <v>794</v>
      </c>
      <c r="H15" s="63">
        <v>887</v>
      </c>
      <c r="I15" s="63">
        <v>1051</v>
      </c>
      <c r="J15" s="63">
        <v>564</v>
      </c>
      <c r="K15" s="63">
        <v>418</v>
      </c>
      <c r="L15" s="63">
        <v>338</v>
      </c>
      <c r="M15" s="63">
        <v>298</v>
      </c>
      <c r="N15" s="63">
        <v>264</v>
      </c>
      <c r="O15" s="64">
        <f t="shared" si="0"/>
        <v>7091</v>
      </c>
    </row>
    <row r="16" spans="2:15" ht="18" customHeight="1">
      <c r="B16" s="23" t="s">
        <v>93</v>
      </c>
      <c r="C16" s="8">
        <v>705</v>
      </c>
      <c r="D16" s="8">
        <v>572</v>
      </c>
      <c r="E16" s="8">
        <v>630</v>
      </c>
      <c r="F16" s="8">
        <v>743</v>
      </c>
      <c r="G16" s="8">
        <v>949</v>
      </c>
      <c r="H16" s="8">
        <v>899</v>
      </c>
      <c r="I16" s="8">
        <v>1118</v>
      </c>
      <c r="J16" s="8">
        <v>579</v>
      </c>
      <c r="K16" s="8">
        <v>390</v>
      </c>
      <c r="L16" s="8">
        <v>309</v>
      </c>
      <c r="M16" s="8">
        <v>272</v>
      </c>
      <c r="N16" s="8">
        <v>264</v>
      </c>
      <c r="O16" s="65">
        <f t="shared" si="0"/>
        <v>7430</v>
      </c>
    </row>
    <row r="17" spans="2:15" ht="18" customHeight="1">
      <c r="B17" s="10" t="s">
        <v>66</v>
      </c>
      <c r="C17" s="63">
        <v>240</v>
      </c>
      <c r="D17" s="63">
        <v>230</v>
      </c>
      <c r="E17" s="63">
        <v>210</v>
      </c>
      <c r="F17" s="63">
        <v>260</v>
      </c>
      <c r="G17" s="63">
        <v>367</v>
      </c>
      <c r="H17" s="63">
        <v>447</v>
      </c>
      <c r="I17" s="63">
        <v>509</v>
      </c>
      <c r="J17" s="63">
        <v>279</v>
      </c>
      <c r="K17" s="63">
        <v>171</v>
      </c>
      <c r="L17" s="63">
        <v>123</v>
      </c>
      <c r="M17" s="63">
        <v>118</v>
      </c>
      <c r="N17" s="63">
        <v>115</v>
      </c>
      <c r="O17" s="64">
        <f t="shared" si="0"/>
        <v>3069</v>
      </c>
    </row>
    <row r="18" spans="2:15" ht="18" customHeight="1">
      <c r="B18" s="23" t="s">
        <v>67</v>
      </c>
      <c r="C18" s="8">
        <v>3220</v>
      </c>
      <c r="D18" s="8">
        <v>3151</v>
      </c>
      <c r="E18" s="8">
        <v>2986</v>
      </c>
      <c r="F18" s="8">
        <v>3130</v>
      </c>
      <c r="G18" s="8">
        <v>4347</v>
      </c>
      <c r="H18" s="8">
        <v>4999</v>
      </c>
      <c r="I18" s="8">
        <v>5933</v>
      </c>
      <c r="J18" s="8">
        <v>2877</v>
      </c>
      <c r="K18" s="8">
        <v>2215</v>
      </c>
      <c r="L18" s="8">
        <v>1672</v>
      </c>
      <c r="M18" s="8">
        <v>1490</v>
      </c>
      <c r="N18" s="8">
        <v>1215</v>
      </c>
      <c r="O18" s="65">
        <f t="shared" si="0"/>
        <v>37235</v>
      </c>
    </row>
    <row r="19" spans="2:15" ht="18" customHeight="1">
      <c r="B19" s="10" t="s">
        <v>68</v>
      </c>
      <c r="C19" s="63">
        <v>527</v>
      </c>
      <c r="D19" s="63">
        <v>473</v>
      </c>
      <c r="E19" s="63">
        <v>478</v>
      </c>
      <c r="F19" s="63">
        <v>504</v>
      </c>
      <c r="G19" s="63">
        <v>633</v>
      </c>
      <c r="H19" s="63">
        <v>732</v>
      </c>
      <c r="I19" s="63">
        <v>962</v>
      </c>
      <c r="J19" s="63">
        <v>680</v>
      </c>
      <c r="K19" s="63">
        <v>434</v>
      </c>
      <c r="L19" s="63">
        <v>318</v>
      </c>
      <c r="M19" s="63">
        <v>294</v>
      </c>
      <c r="N19" s="63">
        <v>234</v>
      </c>
      <c r="O19" s="64">
        <f t="shared" si="0"/>
        <v>6269</v>
      </c>
    </row>
    <row r="20" spans="2:15" ht="18" customHeight="1">
      <c r="B20" s="23" t="s">
        <v>69</v>
      </c>
      <c r="C20" s="8">
        <v>2103</v>
      </c>
      <c r="D20" s="8">
        <v>1824</v>
      </c>
      <c r="E20" s="8">
        <v>1594</v>
      </c>
      <c r="F20" s="8">
        <v>1670</v>
      </c>
      <c r="G20" s="8">
        <v>2168</v>
      </c>
      <c r="H20" s="8">
        <v>2656</v>
      </c>
      <c r="I20" s="8">
        <v>3491</v>
      </c>
      <c r="J20" s="8">
        <v>1879</v>
      </c>
      <c r="K20" s="8">
        <v>1758</v>
      </c>
      <c r="L20" s="8">
        <v>1479</v>
      </c>
      <c r="M20" s="8">
        <v>1409</v>
      </c>
      <c r="N20" s="8">
        <v>1017</v>
      </c>
      <c r="O20" s="65">
        <f t="shared" si="0"/>
        <v>23048</v>
      </c>
    </row>
    <row r="21" spans="2:15" ht="18" customHeight="1">
      <c r="B21" s="10" t="s">
        <v>70</v>
      </c>
      <c r="C21" s="63">
        <v>496</v>
      </c>
      <c r="D21" s="63">
        <v>435</v>
      </c>
      <c r="E21" s="63">
        <v>396</v>
      </c>
      <c r="F21" s="63">
        <v>515</v>
      </c>
      <c r="G21" s="63">
        <v>636</v>
      </c>
      <c r="H21" s="63">
        <v>693</v>
      </c>
      <c r="I21" s="63">
        <v>764</v>
      </c>
      <c r="J21" s="63">
        <v>370</v>
      </c>
      <c r="K21" s="63">
        <v>298</v>
      </c>
      <c r="L21" s="63">
        <v>193</v>
      </c>
      <c r="M21" s="63">
        <v>149</v>
      </c>
      <c r="N21" s="63">
        <v>176</v>
      </c>
      <c r="O21" s="64">
        <f t="shared" si="0"/>
        <v>5121</v>
      </c>
    </row>
    <row r="22" spans="2:15" ht="18" customHeight="1">
      <c r="B22" s="23" t="s">
        <v>71</v>
      </c>
      <c r="C22" s="8">
        <v>580</v>
      </c>
      <c r="D22" s="8">
        <v>556</v>
      </c>
      <c r="E22" s="8">
        <v>605</v>
      </c>
      <c r="F22" s="8">
        <v>575</v>
      </c>
      <c r="G22" s="8">
        <v>672</v>
      </c>
      <c r="H22" s="8">
        <v>665</v>
      </c>
      <c r="I22" s="8">
        <v>904</v>
      </c>
      <c r="J22" s="8">
        <v>530</v>
      </c>
      <c r="K22" s="8">
        <v>414</v>
      </c>
      <c r="L22" s="8">
        <v>278</v>
      </c>
      <c r="M22" s="8">
        <v>202</v>
      </c>
      <c r="N22" s="8">
        <v>224</v>
      </c>
      <c r="O22" s="65">
        <f t="shared" si="0"/>
        <v>6205</v>
      </c>
    </row>
    <row r="23" spans="2:15" ht="18" customHeight="1">
      <c r="B23" s="10" t="s">
        <v>72</v>
      </c>
      <c r="C23" s="63">
        <v>893</v>
      </c>
      <c r="D23" s="63">
        <v>651</v>
      </c>
      <c r="E23" s="63">
        <v>683</v>
      </c>
      <c r="F23" s="63">
        <v>695</v>
      </c>
      <c r="G23" s="63">
        <v>988</v>
      </c>
      <c r="H23" s="63">
        <v>997</v>
      </c>
      <c r="I23" s="63">
        <v>1477</v>
      </c>
      <c r="J23" s="63">
        <v>818</v>
      </c>
      <c r="K23" s="63">
        <v>572</v>
      </c>
      <c r="L23" s="63">
        <v>431</v>
      </c>
      <c r="M23" s="63">
        <v>350</v>
      </c>
      <c r="N23" s="63">
        <v>300</v>
      </c>
      <c r="O23" s="64">
        <f t="shared" si="0"/>
        <v>8855</v>
      </c>
    </row>
    <row r="24" spans="2:15" ht="18" customHeight="1">
      <c r="B24" s="23" t="s">
        <v>73</v>
      </c>
      <c r="C24" s="8">
        <v>660</v>
      </c>
      <c r="D24" s="8">
        <v>521</v>
      </c>
      <c r="E24" s="8">
        <v>519</v>
      </c>
      <c r="F24" s="8">
        <v>637</v>
      </c>
      <c r="G24" s="8">
        <v>767</v>
      </c>
      <c r="H24" s="8">
        <v>810</v>
      </c>
      <c r="I24" s="8">
        <v>1020</v>
      </c>
      <c r="J24" s="8">
        <v>522</v>
      </c>
      <c r="K24" s="8">
        <v>424</v>
      </c>
      <c r="L24" s="8">
        <v>283</v>
      </c>
      <c r="M24" s="8">
        <v>271</v>
      </c>
      <c r="N24" s="8">
        <v>193</v>
      </c>
      <c r="O24" s="65">
        <f t="shared" si="0"/>
        <v>6627</v>
      </c>
    </row>
    <row r="25" spans="2:15" s="56" customFormat="1" ht="22.5" customHeight="1">
      <c r="B25" s="10" t="s">
        <v>9</v>
      </c>
      <c r="C25" s="64">
        <f>SUM(C5:C24)</f>
        <v>30673</v>
      </c>
      <c r="D25" s="64">
        <f aca="true" t="shared" si="1" ref="D25:N25">SUM(D5:D24)</f>
        <v>26605</v>
      </c>
      <c r="E25" s="64">
        <f t="shared" si="1"/>
        <v>26218</v>
      </c>
      <c r="F25" s="64">
        <f t="shared" si="1"/>
        <v>27767</v>
      </c>
      <c r="G25" s="64">
        <f t="shared" si="1"/>
        <v>35002</v>
      </c>
      <c r="H25" s="64">
        <f t="shared" si="1"/>
        <v>39587</v>
      </c>
      <c r="I25" s="64">
        <f t="shared" si="1"/>
        <v>46428</v>
      </c>
      <c r="J25" s="64">
        <f t="shared" si="1"/>
        <v>24772</v>
      </c>
      <c r="K25" s="64">
        <f t="shared" si="1"/>
        <v>20091</v>
      </c>
      <c r="L25" s="64">
        <f t="shared" si="1"/>
        <v>15925</v>
      </c>
      <c r="M25" s="64">
        <f t="shared" si="1"/>
        <v>13978</v>
      </c>
      <c r="N25" s="64">
        <f t="shared" si="1"/>
        <v>12151</v>
      </c>
      <c r="O25" s="64">
        <f t="shared" si="0"/>
        <v>319197</v>
      </c>
    </row>
    <row r="26" spans="2:15" ht="18" customHeight="1">
      <c r="B26" s="93" t="s">
        <v>111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 ht="19.5" customHeight="1">
      <c r="B27" s="111"/>
      <c r="C27" s="100" t="s">
        <v>119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30" customHeight="1">
      <c r="B28" s="111"/>
      <c r="C28" s="13" t="s">
        <v>81</v>
      </c>
      <c r="D28" s="38" t="s">
        <v>49</v>
      </c>
      <c r="E28" s="13" t="s">
        <v>50</v>
      </c>
      <c r="F28" s="13" t="s">
        <v>51</v>
      </c>
      <c r="G28" s="38" t="s">
        <v>52</v>
      </c>
      <c r="H28" s="38" t="s">
        <v>53</v>
      </c>
      <c r="I28" s="38" t="s">
        <v>54</v>
      </c>
      <c r="J28" s="13" t="s">
        <v>82</v>
      </c>
      <c r="K28" s="13" t="s">
        <v>84</v>
      </c>
      <c r="L28" s="38" t="s">
        <v>55</v>
      </c>
      <c r="M28" s="38" t="s">
        <v>56</v>
      </c>
      <c r="N28" s="38" t="s">
        <v>57</v>
      </c>
      <c r="O28" s="38" t="s">
        <v>0</v>
      </c>
    </row>
    <row r="29" spans="2:15" ht="21" customHeight="1">
      <c r="B29" s="10" t="s">
        <v>9</v>
      </c>
      <c r="C29" s="63">
        <v>41668</v>
      </c>
      <c r="D29" s="63">
        <v>39245</v>
      </c>
      <c r="E29" s="7">
        <v>45033</v>
      </c>
      <c r="F29" s="7">
        <v>45828</v>
      </c>
      <c r="G29" s="7">
        <v>51295</v>
      </c>
      <c r="H29" s="7">
        <v>50035</v>
      </c>
      <c r="I29" s="7">
        <v>56166</v>
      </c>
      <c r="J29" s="7">
        <v>48522</v>
      </c>
      <c r="K29" s="7">
        <v>39952</v>
      </c>
      <c r="L29" s="7">
        <v>28327</v>
      </c>
      <c r="M29" s="7">
        <v>26835</v>
      </c>
      <c r="N29" s="7">
        <v>20309</v>
      </c>
      <c r="O29" s="11">
        <f>SUM(C29:N29)</f>
        <v>493215</v>
      </c>
    </row>
    <row r="30" spans="2:15" ht="18" customHeight="1">
      <c r="B30" s="110" t="s">
        <v>108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sheetProtection/>
  <mergeCells count="7">
    <mergeCell ref="B30:O30"/>
    <mergeCell ref="B27:B28"/>
    <mergeCell ref="C3:O3"/>
    <mergeCell ref="B2:O2"/>
    <mergeCell ref="B26:O26"/>
    <mergeCell ref="C27:O27"/>
    <mergeCell ref="B3:B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4" sqref="O24"/>
    </sheetView>
  </sheetViews>
  <sheetFormatPr defaultColWidth="8.00390625" defaultRowHeight="12.75"/>
  <cols>
    <col min="1" max="1" width="8.00390625" style="57" customWidth="1"/>
    <col min="2" max="2" width="18.7109375" style="57" customWidth="1"/>
    <col min="3" max="14" width="9.8515625" style="57" customWidth="1"/>
    <col min="15" max="15" width="9.8515625" style="58" customWidth="1"/>
    <col min="16" max="16384" width="8.00390625" style="57" customWidth="1"/>
  </cols>
  <sheetData>
    <row r="1" ht="18.75" customHeight="1"/>
    <row r="2" spans="2:15" ht="37.5" customHeight="1">
      <c r="B2" s="92" t="s">
        <v>127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37.5" customHeight="1">
      <c r="B3" s="13" t="s">
        <v>48</v>
      </c>
      <c r="C3" s="13" t="s">
        <v>81</v>
      </c>
      <c r="D3" s="38" t="s">
        <v>49</v>
      </c>
      <c r="E3" s="13" t="s">
        <v>50</v>
      </c>
      <c r="F3" s="38" t="s">
        <v>51</v>
      </c>
      <c r="G3" s="13" t="s">
        <v>52</v>
      </c>
      <c r="H3" s="38" t="s">
        <v>53</v>
      </c>
      <c r="I3" s="38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62" t="s">
        <v>0</v>
      </c>
    </row>
    <row r="4" spans="2:15" ht="21" customHeight="1">
      <c r="B4" s="22" t="s">
        <v>85</v>
      </c>
      <c r="C4" s="7">
        <v>18725</v>
      </c>
      <c r="D4" s="7">
        <v>16318</v>
      </c>
      <c r="E4" s="63">
        <v>16704</v>
      </c>
      <c r="F4" s="7">
        <v>17071</v>
      </c>
      <c r="G4" s="7">
        <v>16624</v>
      </c>
      <c r="H4" s="7">
        <v>15392</v>
      </c>
      <c r="I4" s="7">
        <v>16877</v>
      </c>
      <c r="J4" s="7">
        <v>14740</v>
      </c>
      <c r="K4" s="7">
        <v>17322</v>
      </c>
      <c r="L4" s="7">
        <v>17979</v>
      </c>
      <c r="M4" s="7">
        <v>16366</v>
      </c>
      <c r="N4" s="7">
        <v>12746</v>
      </c>
      <c r="O4" s="11">
        <f>SUM(C4:N4)</f>
        <v>196864</v>
      </c>
    </row>
    <row r="5" spans="2:15" ht="21" customHeight="1">
      <c r="B5" s="23" t="s">
        <v>58</v>
      </c>
      <c r="C5" s="9">
        <v>4910</v>
      </c>
      <c r="D5" s="9">
        <v>4319</v>
      </c>
      <c r="E5" s="8">
        <v>3981</v>
      </c>
      <c r="F5" s="9">
        <v>3977</v>
      </c>
      <c r="G5" s="9">
        <v>4150</v>
      </c>
      <c r="H5" s="9">
        <v>3601</v>
      </c>
      <c r="I5" s="9">
        <v>4176</v>
      </c>
      <c r="J5" s="9">
        <v>3713</v>
      </c>
      <c r="K5" s="9">
        <v>4336</v>
      </c>
      <c r="L5" s="9">
        <v>4611</v>
      </c>
      <c r="M5" s="9">
        <v>4292</v>
      </c>
      <c r="N5" s="9">
        <v>3445</v>
      </c>
      <c r="O5" s="17">
        <f aca="true" t="shared" si="0" ref="O5:O24">SUM(C5:N5)</f>
        <v>49511</v>
      </c>
    </row>
    <row r="6" spans="2:15" ht="21" customHeight="1">
      <c r="B6" s="10" t="s">
        <v>59</v>
      </c>
      <c r="C6" s="7">
        <v>3313</v>
      </c>
      <c r="D6" s="7">
        <v>2817</v>
      </c>
      <c r="E6" s="63">
        <v>2670</v>
      </c>
      <c r="F6" s="7">
        <v>2814</v>
      </c>
      <c r="G6" s="7">
        <v>3041</v>
      </c>
      <c r="H6" s="7">
        <v>2747</v>
      </c>
      <c r="I6" s="7">
        <v>2768</v>
      </c>
      <c r="J6" s="7">
        <v>2741</v>
      </c>
      <c r="K6" s="7">
        <v>2839</v>
      </c>
      <c r="L6" s="7">
        <v>3049</v>
      </c>
      <c r="M6" s="7">
        <v>2613</v>
      </c>
      <c r="N6" s="7">
        <v>2062</v>
      </c>
      <c r="O6" s="11">
        <f t="shared" si="0"/>
        <v>33474</v>
      </c>
    </row>
    <row r="7" spans="2:15" ht="21" customHeight="1">
      <c r="B7" s="23" t="s">
        <v>60</v>
      </c>
      <c r="C7" s="9">
        <v>2612</v>
      </c>
      <c r="D7" s="9">
        <v>2424</v>
      </c>
      <c r="E7" s="8">
        <v>2477</v>
      </c>
      <c r="F7" s="9">
        <v>2543</v>
      </c>
      <c r="G7" s="9">
        <v>2598</v>
      </c>
      <c r="H7" s="9">
        <v>2246</v>
      </c>
      <c r="I7" s="9">
        <v>2554</v>
      </c>
      <c r="J7" s="9">
        <v>2411</v>
      </c>
      <c r="K7" s="9">
        <v>2684</v>
      </c>
      <c r="L7" s="9">
        <v>2894</v>
      </c>
      <c r="M7" s="9">
        <v>2566</v>
      </c>
      <c r="N7" s="9">
        <v>1918</v>
      </c>
      <c r="O7" s="17">
        <f t="shared" si="0"/>
        <v>29927</v>
      </c>
    </row>
    <row r="8" spans="2:15" ht="21" customHeight="1">
      <c r="B8" s="10" t="s">
        <v>92</v>
      </c>
      <c r="C8" s="7">
        <v>5934</v>
      </c>
      <c r="D8" s="7">
        <v>5213</v>
      </c>
      <c r="E8" s="63">
        <v>4872</v>
      </c>
      <c r="F8" s="7">
        <v>4596</v>
      </c>
      <c r="G8" s="7">
        <v>4969</v>
      </c>
      <c r="H8" s="7">
        <v>4724</v>
      </c>
      <c r="I8" s="7">
        <v>5553</v>
      </c>
      <c r="J8" s="7">
        <v>4411</v>
      </c>
      <c r="K8" s="7">
        <v>5267</v>
      </c>
      <c r="L8" s="7">
        <v>4983</v>
      </c>
      <c r="M8" s="7">
        <v>4364</v>
      </c>
      <c r="N8" s="7">
        <v>3365</v>
      </c>
      <c r="O8" s="11">
        <f t="shared" si="0"/>
        <v>58251</v>
      </c>
    </row>
    <row r="9" spans="2:15" ht="21" customHeight="1">
      <c r="B9" s="23" t="s">
        <v>61</v>
      </c>
      <c r="C9" s="9">
        <v>3589</v>
      </c>
      <c r="D9" s="9">
        <v>3269</v>
      </c>
      <c r="E9" s="8">
        <v>3286</v>
      </c>
      <c r="F9" s="9">
        <v>3278</v>
      </c>
      <c r="G9" s="9">
        <v>3233</v>
      </c>
      <c r="H9" s="9">
        <v>2804</v>
      </c>
      <c r="I9" s="9">
        <v>3106</v>
      </c>
      <c r="J9" s="9">
        <v>2821</v>
      </c>
      <c r="K9" s="9">
        <v>3161</v>
      </c>
      <c r="L9" s="9">
        <v>3429</v>
      </c>
      <c r="M9" s="9">
        <v>3041</v>
      </c>
      <c r="N9" s="9">
        <v>2525</v>
      </c>
      <c r="O9" s="17">
        <f t="shared" si="0"/>
        <v>37542</v>
      </c>
    </row>
    <row r="10" spans="2:15" ht="21" customHeight="1">
      <c r="B10" s="10" t="s">
        <v>62</v>
      </c>
      <c r="C10" s="7">
        <v>3535</v>
      </c>
      <c r="D10" s="7">
        <v>3199</v>
      </c>
      <c r="E10" s="63">
        <v>3261</v>
      </c>
      <c r="F10" s="7">
        <v>3148</v>
      </c>
      <c r="G10" s="7">
        <v>3148</v>
      </c>
      <c r="H10" s="7">
        <v>2938</v>
      </c>
      <c r="I10" s="7">
        <v>3319</v>
      </c>
      <c r="J10" s="7">
        <v>2814</v>
      </c>
      <c r="K10" s="7">
        <v>3283</v>
      </c>
      <c r="L10" s="7">
        <v>3376</v>
      </c>
      <c r="M10" s="7">
        <v>3166</v>
      </c>
      <c r="N10" s="7">
        <v>2358</v>
      </c>
      <c r="O10" s="11">
        <f t="shared" si="0"/>
        <v>37545</v>
      </c>
    </row>
    <row r="11" spans="2:15" ht="21" customHeight="1">
      <c r="B11" s="23" t="s">
        <v>63</v>
      </c>
      <c r="C11" s="9">
        <v>4821</v>
      </c>
      <c r="D11" s="9">
        <v>4311</v>
      </c>
      <c r="E11" s="8">
        <v>4317</v>
      </c>
      <c r="F11" s="9">
        <v>4128</v>
      </c>
      <c r="G11" s="9">
        <v>4438</v>
      </c>
      <c r="H11" s="9">
        <v>3721</v>
      </c>
      <c r="I11" s="9">
        <v>4327</v>
      </c>
      <c r="J11" s="9">
        <v>3630</v>
      </c>
      <c r="K11" s="9">
        <v>4274</v>
      </c>
      <c r="L11" s="9">
        <v>4516</v>
      </c>
      <c r="M11" s="9">
        <v>4115</v>
      </c>
      <c r="N11" s="9">
        <v>3343</v>
      </c>
      <c r="O11" s="17">
        <f t="shared" si="0"/>
        <v>49941</v>
      </c>
    </row>
    <row r="12" spans="2:15" ht="21" customHeight="1">
      <c r="B12" s="10" t="s">
        <v>96</v>
      </c>
      <c r="C12" s="7">
        <v>4251</v>
      </c>
      <c r="D12" s="7">
        <v>3851</v>
      </c>
      <c r="E12" s="63">
        <v>3894</v>
      </c>
      <c r="F12" s="7">
        <v>3604</v>
      </c>
      <c r="G12" s="7">
        <v>3798</v>
      </c>
      <c r="H12" s="7">
        <v>3615</v>
      </c>
      <c r="I12" s="7">
        <v>4049</v>
      </c>
      <c r="J12" s="7">
        <v>3391</v>
      </c>
      <c r="K12" s="7">
        <v>3715</v>
      </c>
      <c r="L12" s="7">
        <v>4230</v>
      </c>
      <c r="M12" s="7">
        <v>3740</v>
      </c>
      <c r="N12" s="7">
        <v>3044</v>
      </c>
      <c r="O12" s="11">
        <f t="shared" si="0"/>
        <v>45182</v>
      </c>
    </row>
    <row r="13" spans="2:15" ht="21" customHeight="1">
      <c r="B13" s="23" t="s">
        <v>64</v>
      </c>
      <c r="C13" s="9">
        <v>2341</v>
      </c>
      <c r="D13" s="9">
        <v>2265</v>
      </c>
      <c r="E13" s="8">
        <v>2070</v>
      </c>
      <c r="F13" s="9">
        <v>2138</v>
      </c>
      <c r="G13" s="9">
        <v>2173</v>
      </c>
      <c r="H13" s="9">
        <v>1852</v>
      </c>
      <c r="I13" s="9">
        <v>2280</v>
      </c>
      <c r="J13" s="9">
        <v>2080</v>
      </c>
      <c r="K13" s="9">
        <v>2156</v>
      </c>
      <c r="L13" s="9">
        <v>2275</v>
      </c>
      <c r="M13" s="9">
        <v>2145</v>
      </c>
      <c r="N13" s="9">
        <v>1561</v>
      </c>
      <c r="O13" s="17">
        <f t="shared" si="0"/>
        <v>25336</v>
      </c>
    </row>
    <row r="14" spans="2:15" ht="21" customHeight="1">
      <c r="B14" s="10" t="s">
        <v>65</v>
      </c>
      <c r="C14" s="7">
        <v>2826</v>
      </c>
      <c r="D14" s="7">
        <v>2620</v>
      </c>
      <c r="E14" s="63">
        <v>2540</v>
      </c>
      <c r="F14" s="15">
        <v>2390</v>
      </c>
      <c r="G14" s="7">
        <v>2550</v>
      </c>
      <c r="H14" s="7">
        <v>2369</v>
      </c>
      <c r="I14" s="7">
        <v>2739</v>
      </c>
      <c r="J14" s="7">
        <v>2371</v>
      </c>
      <c r="K14" s="7">
        <v>2757</v>
      </c>
      <c r="L14" s="7">
        <v>2799</v>
      </c>
      <c r="M14" s="7">
        <v>2586</v>
      </c>
      <c r="N14" s="7">
        <v>1904</v>
      </c>
      <c r="O14" s="11">
        <f t="shared" si="0"/>
        <v>30451</v>
      </c>
    </row>
    <row r="15" spans="2:15" ht="21" customHeight="1">
      <c r="B15" s="23" t="s">
        <v>93</v>
      </c>
      <c r="C15" s="9">
        <v>2684</v>
      </c>
      <c r="D15" s="9">
        <v>2470</v>
      </c>
      <c r="E15" s="8">
        <v>2518</v>
      </c>
      <c r="F15" s="9">
        <v>2397</v>
      </c>
      <c r="G15" s="9">
        <v>2526</v>
      </c>
      <c r="H15" s="9">
        <v>2119</v>
      </c>
      <c r="I15" s="9">
        <v>2555</v>
      </c>
      <c r="J15" s="9">
        <v>2222</v>
      </c>
      <c r="K15" s="9">
        <v>2651</v>
      </c>
      <c r="L15" s="9">
        <v>2696</v>
      </c>
      <c r="M15" s="9">
        <v>2378</v>
      </c>
      <c r="N15" s="9">
        <v>1744</v>
      </c>
      <c r="O15" s="17">
        <f t="shared" si="0"/>
        <v>28960</v>
      </c>
    </row>
    <row r="16" spans="2:15" ht="21" customHeight="1">
      <c r="B16" s="10" t="s">
        <v>66</v>
      </c>
      <c r="C16" s="7">
        <v>1230</v>
      </c>
      <c r="D16" s="7">
        <v>1147</v>
      </c>
      <c r="E16" s="63">
        <v>1150</v>
      </c>
      <c r="F16" s="7">
        <v>1225</v>
      </c>
      <c r="G16" s="7">
        <v>1363</v>
      </c>
      <c r="H16" s="7">
        <v>1135</v>
      </c>
      <c r="I16" s="7">
        <v>1358</v>
      </c>
      <c r="J16" s="7">
        <v>1171</v>
      </c>
      <c r="K16" s="7">
        <v>1322</v>
      </c>
      <c r="L16" s="7">
        <v>1442</v>
      </c>
      <c r="M16" s="7">
        <v>1312</v>
      </c>
      <c r="N16" s="7">
        <v>1034</v>
      </c>
      <c r="O16" s="11">
        <f t="shared" si="0"/>
        <v>14889</v>
      </c>
    </row>
    <row r="17" spans="2:15" ht="21" customHeight="1">
      <c r="B17" s="23" t="s">
        <v>67</v>
      </c>
      <c r="C17" s="9">
        <v>9918</v>
      </c>
      <c r="D17" s="9">
        <v>9883</v>
      </c>
      <c r="E17" s="8">
        <v>9223</v>
      </c>
      <c r="F17" s="9">
        <v>9643</v>
      </c>
      <c r="G17" s="9">
        <v>10116</v>
      </c>
      <c r="H17" s="9">
        <v>9071</v>
      </c>
      <c r="I17" s="9">
        <v>10612</v>
      </c>
      <c r="J17" s="9">
        <v>9336</v>
      </c>
      <c r="K17" s="9">
        <v>10805</v>
      </c>
      <c r="L17" s="9">
        <v>11024</v>
      </c>
      <c r="M17" s="9">
        <v>9928</v>
      </c>
      <c r="N17" s="9">
        <v>7276</v>
      </c>
      <c r="O17" s="17">
        <f t="shared" si="0"/>
        <v>116835</v>
      </c>
    </row>
    <row r="18" spans="2:15" ht="21" customHeight="1">
      <c r="B18" s="10" t="s">
        <v>68</v>
      </c>
      <c r="C18" s="7">
        <v>2424</v>
      </c>
      <c r="D18" s="7">
        <v>2313</v>
      </c>
      <c r="E18" s="63">
        <v>2306</v>
      </c>
      <c r="F18" s="7">
        <v>2346</v>
      </c>
      <c r="G18" s="7">
        <v>2170</v>
      </c>
      <c r="H18" s="7">
        <v>2043</v>
      </c>
      <c r="I18" s="7">
        <v>2217</v>
      </c>
      <c r="J18" s="7">
        <v>2179</v>
      </c>
      <c r="K18" s="7">
        <v>2483</v>
      </c>
      <c r="L18" s="7">
        <v>2481</v>
      </c>
      <c r="M18" s="7">
        <v>2434</v>
      </c>
      <c r="N18" s="7">
        <v>1974</v>
      </c>
      <c r="O18" s="11">
        <f t="shared" si="0"/>
        <v>27370</v>
      </c>
    </row>
    <row r="19" spans="2:15" ht="21" customHeight="1">
      <c r="B19" s="23" t="s">
        <v>86</v>
      </c>
      <c r="C19" s="9">
        <v>4080</v>
      </c>
      <c r="D19" s="9">
        <v>3716</v>
      </c>
      <c r="E19" s="8">
        <v>3449</v>
      </c>
      <c r="F19" s="9">
        <v>3441</v>
      </c>
      <c r="G19" s="9">
        <v>3627</v>
      </c>
      <c r="H19" s="9">
        <v>3559</v>
      </c>
      <c r="I19" s="9">
        <v>4066</v>
      </c>
      <c r="J19" s="9">
        <v>3490</v>
      </c>
      <c r="K19" s="9">
        <v>3744</v>
      </c>
      <c r="L19" s="9">
        <v>3996</v>
      </c>
      <c r="M19" s="9">
        <v>3605</v>
      </c>
      <c r="N19" s="9">
        <v>2857</v>
      </c>
      <c r="O19" s="17">
        <f t="shared" si="0"/>
        <v>43630</v>
      </c>
    </row>
    <row r="20" spans="2:15" ht="21" customHeight="1">
      <c r="B20" s="10" t="s">
        <v>70</v>
      </c>
      <c r="C20" s="7">
        <v>2051</v>
      </c>
      <c r="D20" s="7">
        <v>1882</v>
      </c>
      <c r="E20" s="63">
        <v>1850</v>
      </c>
      <c r="F20" s="7">
        <v>1935</v>
      </c>
      <c r="G20" s="7">
        <v>1846</v>
      </c>
      <c r="H20" s="7">
        <v>1847</v>
      </c>
      <c r="I20" s="7">
        <v>2046</v>
      </c>
      <c r="J20" s="7">
        <v>1822</v>
      </c>
      <c r="K20" s="7">
        <v>2040</v>
      </c>
      <c r="L20" s="7">
        <v>2132</v>
      </c>
      <c r="M20" s="7">
        <v>1785</v>
      </c>
      <c r="N20" s="7">
        <v>1429</v>
      </c>
      <c r="O20" s="11">
        <f t="shared" si="0"/>
        <v>22665</v>
      </c>
    </row>
    <row r="21" spans="2:15" ht="21" customHeight="1">
      <c r="B21" s="23" t="s">
        <v>71</v>
      </c>
      <c r="C21" s="9">
        <v>2651</v>
      </c>
      <c r="D21" s="9">
        <v>2998</v>
      </c>
      <c r="E21" s="8">
        <v>2416</v>
      </c>
      <c r="F21" s="9">
        <v>2334</v>
      </c>
      <c r="G21" s="9">
        <v>2227</v>
      </c>
      <c r="H21" s="9">
        <v>2021</v>
      </c>
      <c r="I21" s="9">
        <v>2395</v>
      </c>
      <c r="J21" s="9">
        <v>2262</v>
      </c>
      <c r="K21" s="9">
        <v>2702</v>
      </c>
      <c r="L21" s="9">
        <v>2557</v>
      </c>
      <c r="M21" s="9">
        <v>2305</v>
      </c>
      <c r="N21" s="9">
        <v>1719</v>
      </c>
      <c r="O21" s="17">
        <f t="shared" si="0"/>
        <v>28587</v>
      </c>
    </row>
    <row r="22" spans="2:15" ht="21" customHeight="1">
      <c r="B22" s="10" t="s">
        <v>72</v>
      </c>
      <c r="C22" s="7">
        <v>3098</v>
      </c>
      <c r="D22" s="7">
        <v>2831</v>
      </c>
      <c r="E22" s="63">
        <v>2840</v>
      </c>
      <c r="F22" s="7">
        <v>2929</v>
      </c>
      <c r="G22" s="7">
        <v>3029</v>
      </c>
      <c r="H22" s="7">
        <v>2678</v>
      </c>
      <c r="I22" s="7">
        <v>3011</v>
      </c>
      <c r="J22" s="7">
        <v>2769</v>
      </c>
      <c r="K22" s="7">
        <v>3133</v>
      </c>
      <c r="L22" s="7">
        <v>3154</v>
      </c>
      <c r="M22" s="7">
        <v>2772</v>
      </c>
      <c r="N22" s="7">
        <v>2248</v>
      </c>
      <c r="O22" s="11">
        <f t="shared" si="0"/>
        <v>34492</v>
      </c>
    </row>
    <row r="23" spans="2:15" ht="21" customHeight="1">
      <c r="B23" s="23" t="s">
        <v>73</v>
      </c>
      <c r="C23" s="9">
        <v>2534</v>
      </c>
      <c r="D23" s="9">
        <v>2330</v>
      </c>
      <c r="E23" s="8">
        <v>2346</v>
      </c>
      <c r="F23" s="9">
        <v>2343</v>
      </c>
      <c r="G23" s="9">
        <v>2327</v>
      </c>
      <c r="H23" s="9">
        <v>2197</v>
      </c>
      <c r="I23" s="9">
        <v>2283</v>
      </c>
      <c r="J23" s="9">
        <v>2029</v>
      </c>
      <c r="K23" s="9">
        <v>2320</v>
      </c>
      <c r="L23" s="9">
        <v>2640</v>
      </c>
      <c r="M23" s="9">
        <v>2361</v>
      </c>
      <c r="N23" s="9">
        <v>1951</v>
      </c>
      <c r="O23" s="17">
        <f t="shared" si="0"/>
        <v>27661</v>
      </c>
    </row>
    <row r="24" spans="2:15" s="58" customFormat="1" ht="30" customHeight="1">
      <c r="B24" s="10" t="s">
        <v>9</v>
      </c>
      <c r="C24" s="11">
        <f>SUM(C4:C23)</f>
        <v>87527</v>
      </c>
      <c r="D24" s="11">
        <f aca="true" t="shared" si="1" ref="D24:N24">SUM(D4:D23)</f>
        <v>80176</v>
      </c>
      <c r="E24" s="11">
        <f t="shared" si="1"/>
        <v>78170</v>
      </c>
      <c r="F24" s="11">
        <f t="shared" si="1"/>
        <v>78280</v>
      </c>
      <c r="G24" s="11">
        <f t="shared" si="1"/>
        <v>79953</v>
      </c>
      <c r="H24" s="11">
        <f t="shared" si="1"/>
        <v>72679</v>
      </c>
      <c r="I24" s="11">
        <f t="shared" si="1"/>
        <v>82291</v>
      </c>
      <c r="J24" s="11">
        <f t="shared" si="1"/>
        <v>72403</v>
      </c>
      <c r="K24" s="11">
        <f t="shared" si="1"/>
        <v>82994</v>
      </c>
      <c r="L24" s="11">
        <f t="shared" si="1"/>
        <v>86263</v>
      </c>
      <c r="M24" s="11">
        <f t="shared" si="1"/>
        <v>77874</v>
      </c>
      <c r="N24" s="11">
        <f t="shared" si="1"/>
        <v>60503</v>
      </c>
      <c r="O24" s="11">
        <f t="shared" si="0"/>
        <v>939113</v>
      </c>
    </row>
    <row r="25" spans="2:15" ht="21" customHeight="1">
      <c r="B25" s="98" t="s">
        <v>109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25"/>
  <sheetViews>
    <sheetView showGridLines="0" showRowColHeaders="0" zoomScalePageLayoutView="0" workbookViewId="0" topLeftCell="A1">
      <selection activeCell="O24" sqref="O24"/>
    </sheetView>
  </sheetViews>
  <sheetFormatPr defaultColWidth="9.140625" defaultRowHeight="12.75"/>
  <cols>
    <col min="1" max="1" width="8.00390625" style="20" customWidth="1"/>
    <col min="2" max="2" width="18.7109375" style="20" customWidth="1"/>
    <col min="3" max="14" width="9.8515625" style="20" customWidth="1"/>
    <col min="15" max="15" width="9.8515625" style="24" customWidth="1"/>
    <col min="16" max="16384" width="9.140625" style="20" customWidth="1"/>
  </cols>
  <sheetData>
    <row r="1" ht="18.75" customHeight="1"/>
    <row r="2" spans="2:15" ht="37.5" customHeight="1">
      <c r="B2" s="92" t="s">
        <v>128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21" customFormat="1" ht="37.5" customHeight="1">
      <c r="B3" s="13" t="s">
        <v>48</v>
      </c>
      <c r="C3" s="13" t="s">
        <v>81</v>
      </c>
      <c r="D3" s="13" t="s">
        <v>49</v>
      </c>
      <c r="E3" s="13" t="s">
        <v>50</v>
      </c>
      <c r="F3" s="13" t="s">
        <v>51</v>
      </c>
      <c r="G3" s="13" t="s">
        <v>52</v>
      </c>
      <c r="H3" s="13" t="s">
        <v>53</v>
      </c>
      <c r="I3" s="13" t="s">
        <v>54</v>
      </c>
      <c r="J3" s="13" t="s">
        <v>82</v>
      </c>
      <c r="K3" s="13" t="s">
        <v>84</v>
      </c>
      <c r="L3" s="13" t="s">
        <v>55</v>
      </c>
      <c r="M3" s="13" t="s">
        <v>56</v>
      </c>
      <c r="N3" s="13" t="s">
        <v>57</v>
      </c>
      <c r="O3" s="13" t="s">
        <v>0</v>
      </c>
    </row>
    <row r="4" spans="2:15" ht="21" customHeight="1">
      <c r="B4" s="22" t="s">
        <v>85</v>
      </c>
      <c r="C4" s="7">
        <v>16678</v>
      </c>
      <c r="D4" s="7">
        <v>14127</v>
      </c>
      <c r="E4" s="7">
        <v>14718</v>
      </c>
      <c r="F4" s="7">
        <v>15010</v>
      </c>
      <c r="G4" s="7">
        <v>14572</v>
      </c>
      <c r="H4" s="7">
        <v>13443</v>
      </c>
      <c r="I4" s="7">
        <v>14802</v>
      </c>
      <c r="J4" s="7">
        <v>12756</v>
      </c>
      <c r="K4" s="7">
        <v>15259</v>
      </c>
      <c r="L4" s="7">
        <v>15821</v>
      </c>
      <c r="M4" s="7">
        <v>14289</v>
      </c>
      <c r="N4" s="7">
        <v>11072</v>
      </c>
      <c r="O4" s="73">
        <f>SUM(C4:N4)</f>
        <v>172547</v>
      </c>
    </row>
    <row r="5" spans="2:15" ht="21" customHeight="1">
      <c r="B5" s="23" t="s">
        <v>58</v>
      </c>
      <c r="C5" s="9">
        <v>4590</v>
      </c>
      <c r="D5" s="9">
        <v>3945</v>
      </c>
      <c r="E5" s="9">
        <v>3729</v>
      </c>
      <c r="F5" s="9">
        <v>3775</v>
      </c>
      <c r="G5" s="9">
        <v>3933</v>
      </c>
      <c r="H5" s="9">
        <v>3429</v>
      </c>
      <c r="I5" s="9">
        <v>3892</v>
      </c>
      <c r="J5" s="9">
        <v>3530</v>
      </c>
      <c r="K5" s="9">
        <v>4142</v>
      </c>
      <c r="L5" s="9">
        <v>4415</v>
      </c>
      <c r="M5" s="9">
        <v>4023</v>
      </c>
      <c r="N5" s="9">
        <v>3281</v>
      </c>
      <c r="O5" s="74">
        <f aca="true" t="shared" si="0" ref="O5:O24">SUM(C5:N5)</f>
        <v>46684</v>
      </c>
    </row>
    <row r="6" spans="2:15" ht="21" customHeight="1">
      <c r="B6" s="10" t="s">
        <v>59</v>
      </c>
      <c r="C6" s="7">
        <v>3100</v>
      </c>
      <c r="D6" s="7">
        <v>2529</v>
      </c>
      <c r="E6" s="7">
        <v>2512</v>
      </c>
      <c r="F6" s="7">
        <v>2638</v>
      </c>
      <c r="G6" s="7">
        <v>2834</v>
      </c>
      <c r="H6" s="7">
        <v>2592</v>
      </c>
      <c r="I6" s="7">
        <v>2607</v>
      </c>
      <c r="J6" s="7">
        <v>2494</v>
      </c>
      <c r="K6" s="7">
        <v>2666</v>
      </c>
      <c r="L6" s="7">
        <v>2880</v>
      </c>
      <c r="M6" s="7">
        <v>2415</v>
      </c>
      <c r="N6" s="7">
        <v>1951</v>
      </c>
      <c r="O6" s="73">
        <f t="shared" si="0"/>
        <v>31218</v>
      </c>
    </row>
    <row r="7" spans="2:15" ht="21" customHeight="1">
      <c r="B7" s="23" t="s">
        <v>60</v>
      </c>
      <c r="C7" s="9">
        <v>2392</v>
      </c>
      <c r="D7" s="9">
        <v>2100</v>
      </c>
      <c r="E7" s="9">
        <v>2281</v>
      </c>
      <c r="F7" s="9">
        <v>2272</v>
      </c>
      <c r="G7" s="9">
        <v>2411</v>
      </c>
      <c r="H7" s="9">
        <v>2035</v>
      </c>
      <c r="I7" s="9">
        <v>2329</v>
      </c>
      <c r="J7" s="9">
        <v>2159</v>
      </c>
      <c r="K7" s="9">
        <v>2465</v>
      </c>
      <c r="L7" s="9">
        <v>2623</v>
      </c>
      <c r="M7" s="9">
        <v>2326</v>
      </c>
      <c r="N7" s="9">
        <v>1750</v>
      </c>
      <c r="O7" s="74">
        <f t="shared" si="0"/>
        <v>27143</v>
      </c>
    </row>
    <row r="8" spans="2:15" ht="21" customHeight="1">
      <c r="B8" s="10" t="s">
        <v>92</v>
      </c>
      <c r="C8" s="7">
        <v>4302</v>
      </c>
      <c r="D8" s="7">
        <v>3697</v>
      </c>
      <c r="E8" s="7">
        <v>3784</v>
      </c>
      <c r="F8" s="7">
        <v>3686</v>
      </c>
      <c r="G8" s="7">
        <v>3994</v>
      </c>
      <c r="H8" s="7">
        <v>3745</v>
      </c>
      <c r="I8" s="7">
        <v>4303</v>
      </c>
      <c r="J8" s="7">
        <v>3514</v>
      </c>
      <c r="K8" s="7">
        <v>4227</v>
      </c>
      <c r="L8" s="7">
        <v>4057</v>
      </c>
      <c r="M8" s="7">
        <v>3512</v>
      </c>
      <c r="N8" s="7">
        <v>2903</v>
      </c>
      <c r="O8" s="73">
        <f t="shared" si="0"/>
        <v>45724</v>
      </c>
    </row>
    <row r="9" spans="2:15" ht="21" customHeight="1">
      <c r="B9" s="23" t="s">
        <v>61</v>
      </c>
      <c r="C9" s="9">
        <v>3342</v>
      </c>
      <c r="D9" s="9">
        <v>2986</v>
      </c>
      <c r="E9" s="9">
        <v>3059</v>
      </c>
      <c r="F9" s="9">
        <v>3051</v>
      </c>
      <c r="G9" s="9">
        <v>3027</v>
      </c>
      <c r="H9" s="9">
        <v>2695</v>
      </c>
      <c r="I9" s="9">
        <v>2942</v>
      </c>
      <c r="J9" s="9">
        <v>2648</v>
      </c>
      <c r="K9" s="9">
        <v>2986</v>
      </c>
      <c r="L9" s="9">
        <v>3299</v>
      </c>
      <c r="M9" s="9">
        <v>2866</v>
      </c>
      <c r="N9" s="9">
        <v>2327</v>
      </c>
      <c r="O9" s="74">
        <f t="shared" si="0"/>
        <v>35228</v>
      </c>
    </row>
    <row r="10" spans="2:15" ht="21" customHeight="1">
      <c r="B10" s="10" t="s">
        <v>62</v>
      </c>
      <c r="C10" s="7">
        <v>3313</v>
      </c>
      <c r="D10" s="7">
        <v>2878</v>
      </c>
      <c r="E10" s="7">
        <v>2971</v>
      </c>
      <c r="F10" s="7">
        <v>2911</v>
      </c>
      <c r="G10" s="7">
        <v>2946</v>
      </c>
      <c r="H10" s="7">
        <v>2761</v>
      </c>
      <c r="I10" s="7">
        <v>3081</v>
      </c>
      <c r="J10" s="7">
        <v>2641</v>
      </c>
      <c r="K10" s="7">
        <v>3046</v>
      </c>
      <c r="L10" s="7">
        <v>3161</v>
      </c>
      <c r="M10" s="7">
        <v>2963</v>
      </c>
      <c r="N10" s="7">
        <v>2197</v>
      </c>
      <c r="O10" s="73">
        <f t="shared" si="0"/>
        <v>34869</v>
      </c>
    </row>
    <row r="11" spans="2:15" ht="21" customHeight="1">
      <c r="B11" s="23" t="s">
        <v>63</v>
      </c>
      <c r="C11" s="9">
        <v>3988</v>
      </c>
      <c r="D11" s="9">
        <v>3476</v>
      </c>
      <c r="E11" s="9">
        <v>3569</v>
      </c>
      <c r="F11" s="9">
        <v>3391</v>
      </c>
      <c r="G11" s="9">
        <v>3608</v>
      </c>
      <c r="H11" s="9">
        <v>3148</v>
      </c>
      <c r="I11" s="9">
        <v>3681</v>
      </c>
      <c r="J11" s="9">
        <v>3209</v>
      </c>
      <c r="K11" s="9">
        <v>3762</v>
      </c>
      <c r="L11" s="9">
        <v>3985</v>
      </c>
      <c r="M11" s="9">
        <v>3546</v>
      </c>
      <c r="N11" s="9">
        <v>2867</v>
      </c>
      <c r="O11" s="74">
        <f t="shared" si="0"/>
        <v>42230</v>
      </c>
    </row>
    <row r="12" spans="2:15" ht="21" customHeight="1">
      <c r="B12" s="10" t="s">
        <v>96</v>
      </c>
      <c r="C12" s="7">
        <v>4044</v>
      </c>
      <c r="D12" s="7">
        <v>3561</v>
      </c>
      <c r="E12" s="7">
        <v>3587</v>
      </c>
      <c r="F12" s="7">
        <v>3385</v>
      </c>
      <c r="G12" s="7">
        <v>3557</v>
      </c>
      <c r="H12" s="7">
        <v>3415</v>
      </c>
      <c r="I12" s="7">
        <v>3793</v>
      </c>
      <c r="J12" s="7">
        <v>3168</v>
      </c>
      <c r="K12" s="7">
        <v>3527</v>
      </c>
      <c r="L12" s="7">
        <v>3960</v>
      </c>
      <c r="M12" s="7">
        <v>3430</v>
      </c>
      <c r="N12" s="7">
        <v>2859</v>
      </c>
      <c r="O12" s="73">
        <f t="shared" si="0"/>
        <v>42286</v>
      </c>
    </row>
    <row r="13" spans="2:15" ht="21" customHeight="1">
      <c r="B13" s="23" t="s">
        <v>64</v>
      </c>
      <c r="C13" s="9">
        <v>2147</v>
      </c>
      <c r="D13" s="9">
        <v>2087</v>
      </c>
      <c r="E13" s="9">
        <v>1933</v>
      </c>
      <c r="F13" s="9">
        <v>2049</v>
      </c>
      <c r="G13" s="9">
        <v>2048</v>
      </c>
      <c r="H13" s="9">
        <v>1789</v>
      </c>
      <c r="I13" s="9">
        <v>2168</v>
      </c>
      <c r="J13" s="9">
        <v>1934</v>
      </c>
      <c r="K13" s="9">
        <v>2039</v>
      </c>
      <c r="L13" s="9">
        <v>2166</v>
      </c>
      <c r="M13" s="9">
        <v>1997</v>
      </c>
      <c r="N13" s="9">
        <v>1493</v>
      </c>
      <c r="O13" s="74">
        <f t="shared" si="0"/>
        <v>23850</v>
      </c>
    </row>
    <row r="14" spans="2:15" ht="21" customHeight="1">
      <c r="B14" s="10" t="s">
        <v>65</v>
      </c>
      <c r="C14" s="7">
        <v>2685</v>
      </c>
      <c r="D14" s="7">
        <v>2393</v>
      </c>
      <c r="E14" s="7">
        <v>2387</v>
      </c>
      <c r="F14" s="7">
        <v>2198</v>
      </c>
      <c r="G14" s="7">
        <v>2395</v>
      </c>
      <c r="H14" s="7">
        <v>2217</v>
      </c>
      <c r="I14" s="7">
        <v>2549</v>
      </c>
      <c r="J14" s="7">
        <v>2202</v>
      </c>
      <c r="K14" s="7">
        <v>2572</v>
      </c>
      <c r="L14" s="7">
        <v>2663</v>
      </c>
      <c r="M14" s="7">
        <v>2397</v>
      </c>
      <c r="N14" s="7">
        <v>1815</v>
      </c>
      <c r="O14" s="73">
        <f t="shared" si="0"/>
        <v>28473</v>
      </c>
    </row>
    <row r="15" spans="2:15" ht="21" customHeight="1">
      <c r="B15" s="23" t="s">
        <v>93</v>
      </c>
      <c r="C15" s="9">
        <v>2401</v>
      </c>
      <c r="D15" s="9">
        <v>2083</v>
      </c>
      <c r="E15" s="9">
        <v>2172</v>
      </c>
      <c r="F15" s="9">
        <v>2079</v>
      </c>
      <c r="G15" s="9">
        <v>2244</v>
      </c>
      <c r="H15" s="9">
        <v>1917</v>
      </c>
      <c r="I15" s="9">
        <v>2261</v>
      </c>
      <c r="J15" s="9">
        <v>1965</v>
      </c>
      <c r="K15" s="9">
        <v>2401</v>
      </c>
      <c r="L15" s="9">
        <v>2440</v>
      </c>
      <c r="M15" s="9">
        <v>2128</v>
      </c>
      <c r="N15" s="9">
        <v>1648</v>
      </c>
      <c r="O15" s="74">
        <f t="shared" si="0"/>
        <v>25739</v>
      </c>
    </row>
    <row r="16" spans="2:15" ht="21" customHeight="1">
      <c r="B16" s="10" t="s">
        <v>66</v>
      </c>
      <c r="C16" s="7">
        <v>1201</v>
      </c>
      <c r="D16" s="7">
        <v>1058</v>
      </c>
      <c r="E16" s="7">
        <v>1107</v>
      </c>
      <c r="F16" s="7">
        <v>1172</v>
      </c>
      <c r="G16" s="7">
        <v>1302</v>
      </c>
      <c r="H16" s="7">
        <v>1100</v>
      </c>
      <c r="I16" s="7">
        <v>1270</v>
      </c>
      <c r="J16" s="7">
        <v>1122</v>
      </c>
      <c r="K16" s="7">
        <v>1273</v>
      </c>
      <c r="L16" s="7">
        <v>1354</v>
      </c>
      <c r="M16" s="7">
        <v>1239</v>
      </c>
      <c r="N16" s="7">
        <v>996</v>
      </c>
      <c r="O16" s="73">
        <f t="shared" si="0"/>
        <v>14194</v>
      </c>
    </row>
    <row r="17" spans="2:15" ht="21" customHeight="1">
      <c r="B17" s="23" t="s">
        <v>67</v>
      </c>
      <c r="C17" s="9">
        <v>8873</v>
      </c>
      <c r="D17" s="9">
        <v>8566</v>
      </c>
      <c r="E17" s="9">
        <v>8214</v>
      </c>
      <c r="F17" s="9">
        <v>8442</v>
      </c>
      <c r="G17" s="9">
        <v>9036</v>
      </c>
      <c r="H17" s="9">
        <v>8167</v>
      </c>
      <c r="I17" s="9">
        <v>9529</v>
      </c>
      <c r="J17" s="9">
        <v>8275</v>
      </c>
      <c r="K17" s="9">
        <v>9680</v>
      </c>
      <c r="L17" s="9">
        <v>9856</v>
      </c>
      <c r="M17" s="9">
        <v>8725</v>
      </c>
      <c r="N17" s="9">
        <v>6560</v>
      </c>
      <c r="O17" s="74">
        <f t="shared" si="0"/>
        <v>103923</v>
      </c>
    </row>
    <row r="18" spans="2:15" ht="21" customHeight="1">
      <c r="B18" s="10" t="s">
        <v>68</v>
      </c>
      <c r="C18" s="7">
        <v>2283</v>
      </c>
      <c r="D18" s="7">
        <v>2077</v>
      </c>
      <c r="E18" s="7">
        <v>2120</v>
      </c>
      <c r="F18" s="7">
        <v>2147</v>
      </c>
      <c r="G18" s="7">
        <v>2047</v>
      </c>
      <c r="H18" s="7">
        <v>1926</v>
      </c>
      <c r="I18" s="7">
        <v>2074</v>
      </c>
      <c r="J18" s="7">
        <v>2029</v>
      </c>
      <c r="K18" s="7">
        <v>2300</v>
      </c>
      <c r="L18" s="7">
        <v>2348</v>
      </c>
      <c r="M18" s="7">
        <v>2199</v>
      </c>
      <c r="N18" s="7">
        <v>1854</v>
      </c>
      <c r="O18" s="73">
        <f t="shared" si="0"/>
        <v>25404</v>
      </c>
    </row>
    <row r="19" spans="2:15" ht="21" customHeight="1">
      <c r="B19" s="23" t="s">
        <v>86</v>
      </c>
      <c r="C19" s="9">
        <v>3749</v>
      </c>
      <c r="D19" s="9">
        <v>3305</v>
      </c>
      <c r="E19" s="9">
        <v>3178</v>
      </c>
      <c r="F19" s="9">
        <v>3149</v>
      </c>
      <c r="G19" s="9">
        <v>3299</v>
      </c>
      <c r="H19" s="9">
        <v>3319</v>
      </c>
      <c r="I19" s="9">
        <v>3769</v>
      </c>
      <c r="J19" s="9">
        <v>3214</v>
      </c>
      <c r="K19" s="9">
        <v>3504</v>
      </c>
      <c r="L19" s="9">
        <v>3671</v>
      </c>
      <c r="M19" s="9">
        <v>3315</v>
      </c>
      <c r="N19" s="9">
        <v>2625</v>
      </c>
      <c r="O19" s="74">
        <f t="shared" si="0"/>
        <v>40097</v>
      </c>
    </row>
    <row r="20" spans="2:15" ht="21" customHeight="1">
      <c r="B20" s="10" t="s">
        <v>70</v>
      </c>
      <c r="C20" s="7">
        <v>1953</v>
      </c>
      <c r="D20" s="7">
        <v>1725</v>
      </c>
      <c r="E20" s="7">
        <v>1753</v>
      </c>
      <c r="F20" s="7">
        <v>1820</v>
      </c>
      <c r="G20" s="7">
        <v>1777</v>
      </c>
      <c r="H20" s="7">
        <v>1787</v>
      </c>
      <c r="I20" s="7">
        <v>1932</v>
      </c>
      <c r="J20" s="7">
        <v>1728</v>
      </c>
      <c r="K20" s="7">
        <v>1949</v>
      </c>
      <c r="L20" s="7">
        <v>2054</v>
      </c>
      <c r="M20" s="7">
        <v>1694</v>
      </c>
      <c r="N20" s="7">
        <v>1340</v>
      </c>
      <c r="O20" s="73">
        <f t="shared" si="0"/>
        <v>21512</v>
      </c>
    </row>
    <row r="21" spans="2:15" ht="21" customHeight="1">
      <c r="B21" s="23" t="s">
        <v>71</v>
      </c>
      <c r="C21" s="9">
        <v>2086</v>
      </c>
      <c r="D21" s="9">
        <v>2290</v>
      </c>
      <c r="E21" s="9">
        <v>1969</v>
      </c>
      <c r="F21" s="9">
        <v>1906</v>
      </c>
      <c r="G21" s="9">
        <v>1880</v>
      </c>
      <c r="H21" s="9">
        <v>1726</v>
      </c>
      <c r="I21" s="9">
        <v>2053</v>
      </c>
      <c r="J21" s="9">
        <v>1924</v>
      </c>
      <c r="K21" s="9">
        <v>2226</v>
      </c>
      <c r="L21" s="9">
        <v>2130</v>
      </c>
      <c r="M21" s="9">
        <v>1937</v>
      </c>
      <c r="N21" s="9">
        <v>1414</v>
      </c>
      <c r="O21" s="74">
        <f t="shared" si="0"/>
        <v>23541</v>
      </c>
    </row>
    <row r="22" spans="2:15" ht="21" customHeight="1">
      <c r="B22" s="10" t="s">
        <v>72</v>
      </c>
      <c r="C22" s="7">
        <v>2780</v>
      </c>
      <c r="D22" s="7">
        <v>2498</v>
      </c>
      <c r="E22" s="7">
        <v>2638</v>
      </c>
      <c r="F22" s="7">
        <v>2690</v>
      </c>
      <c r="G22" s="7">
        <v>2832</v>
      </c>
      <c r="H22" s="7">
        <v>2464</v>
      </c>
      <c r="I22" s="7">
        <v>2788</v>
      </c>
      <c r="J22" s="7">
        <v>2566</v>
      </c>
      <c r="K22" s="7">
        <v>2990</v>
      </c>
      <c r="L22" s="7">
        <v>3003</v>
      </c>
      <c r="M22" s="7">
        <v>2571</v>
      </c>
      <c r="N22" s="7">
        <v>2117</v>
      </c>
      <c r="O22" s="73">
        <f t="shared" si="0"/>
        <v>31937</v>
      </c>
    </row>
    <row r="23" spans="2:15" ht="21" customHeight="1">
      <c r="B23" s="23" t="s">
        <v>73</v>
      </c>
      <c r="C23" s="9">
        <v>2341</v>
      </c>
      <c r="D23" s="9">
        <v>2066</v>
      </c>
      <c r="E23" s="9">
        <v>2115</v>
      </c>
      <c r="F23" s="9">
        <v>2168</v>
      </c>
      <c r="G23" s="9">
        <v>2160</v>
      </c>
      <c r="H23" s="9">
        <v>2025</v>
      </c>
      <c r="I23" s="9">
        <v>2117</v>
      </c>
      <c r="J23" s="9">
        <v>1862</v>
      </c>
      <c r="K23" s="9">
        <v>2175</v>
      </c>
      <c r="L23" s="9">
        <v>2457</v>
      </c>
      <c r="M23" s="9">
        <v>2133</v>
      </c>
      <c r="N23" s="9">
        <v>1782</v>
      </c>
      <c r="O23" s="74">
        <f t="shared" si="0"/>
        <v>25401</v>
      </c>
    </row>
    <row r="24" spans="2:15" ht="30" customHeight="1">
      <c r="B24" s="10" t="s">
        <v>9</v>
      </c>
      <c r="C24" s="28">
        <f>SUM(C4:C23)</f>
        <v>78248</v>
      </c>
      <c r="D24" s="28">
        <f aca="true" t="shared" si="1" ref="D24:N24">SUM(D4:D23)</f>
        <v>69447</v>
      </c>
      <c r="E24" s="28">
        <f t="shared" si="1"/>
        <v>69796</v>
      </c>
      <c r="F24" s="28">
        <f t="shared" si="1"/>
        <v>69939</v>
      </c>
      <c r="G24" s="28">
        <f t="shared" si="1"/>
        <v>71902</v>
      </c>
      <c r="H24" s="28">
        <f t="shared" si="1"/>
        <v>65700</v>
      </c>
      <c r="I24" s="28">
        <f t="shared" si="1"/>
        <v>73940</v>
      </c>
      <c r="J24" s="28">
        <f t="shared" si="1"/>
        <v>64940</v>
      </c>
      <c r="K24" s="28">
        <f t="shared" si="1"/>
        <v>75189</v>
      </c>
      <c r="L24" s="28">
        <f t="shared" si="1"/>
        <v>78343</v>
      </c>
      <c r="M24" s="28">
        <f t="shared" si="1"/>
        <v>69705</v>
      </c>
      <c r="N24" s="28">
        <f t="shared" si="1"/>
        <v>54851</v>
      </c>
      <c r="O24" s="73">
        <f t="shared" si="0"/>
        <v>842000</v>
      </c>
    </row>
    <row r="25" spans="2:15" ht="21" customHeight="1">
      <c r="B25" s="98" t="s">
        <v>105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</sheetData>
  <sheetProtection/>
  <mergeCells count="2">
    <mergeCell ref="B25:O25"/>
    <mergeCell ref="B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KEK KH</cp:lastModifiedBy>
  <cp:lastPrinted>2013-06-17T07:46:51Z</cp:lastPrinted>
  <dcterms:created xsi:type="dcterms:W3CDTF">2011-02-10T11:05:49Z</dcterms:created>
  <dcterms:modified xsi:type="dcterms:W3CDTF">2014-01-20T15:05:48Z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