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Főoldal" sheetId="1" r:id="rId1"/>
    <sheet name="1. oldal" sheetId="2" r:id="rId2"/>
    <sheet name="2. oldal" sheetId="3" r:id="rId3"/>
    <sheet name="3. oldal" sheetId="4" r:id="rId4"/>
    <sheet name="4. oldal" sheetId="5" r:id="rId5"/>
    <sheet name="5. oldal" sheetId="6" r:id="rId6"/>
    <sheet name="6. oldal" sheetId="7" r:id="rId7"/>
    <sheet name="7. oldal" sheetId="8" r:id="rId8"/>
    <sheet name="8. oldal" sheetId="9" r:id="rId9"/>
    <sheet name="9. oldal" sheetId="10" r:id="rId10"/>
    <sheet name="10. oldal" sheetId="11" r:id="rId11"/>
    <sheet name="11. oldal" sheetId="12" r:id="rId12"/>
    <sheet name="12. oldal" sheetId="13" r:id="rId13"/>
  </sheets>
  <definedNames>
    <definedName name="_xlnm.Print_Area" localSheetId="1">'1. oldal'!$B$2:$D$26</definedName>
    <definedName name="_xlnm.Print_Area" localSheetId="10">'10. oldal'!$B$2:$O$25</definedName>
    <definedName name="_xlnm.Print_Area" localSheetId="11">'11. oldal'!$B$2:$O$25</definedName>
    <definedName name="_xlnm.Print_Area" localSheetId="12">'12. oldal'!$B$2:$O$25</definedName>
    <definedName name="_xlnm.Print_Area" localSheetId="2">'2. oldal'!$B$2:$O$26</definedName>
    <definedName name="_xlnm.Print_Area" localSheetId="3">'3. oldal'!$B$2:$O$26</definedName>
    <definedName name="_xlnm.Print_Area" localSheetId="4">'4. oldal'!$B$2:$L$17</definedName>
    <definedName name="_xlnm.Print_Area" localSheetId="5">'5. oldal'!$B$2:$O$26</definedName>
    <definedName name="_xlnm.Print_Area" localSheetId="6">'6. oldal'!$B$2:$O$30</definedName>
    <definedName name="_xlnm.Print_Area" localSheetId="7">'7. oldal'!$B$2:$O$25</definedName>
    <definedName name="_xlnm.Print_Area" localSheetId="8">'8. oldal'!$B$2:$O$25</definedName>
    <definedName name="_xlnm.Print_Area" localSheetId="9">'9. oldal'!$B$2:$F$27</definedName>
  </definedNames>
  <calcPr fullCalcOnLoad="1"/>
</workbook>
</file>

<file path=xl/sharedStrings.xml><?xml version="1.0" encoding="utf-8"?>
<sst xmlns="http://schemas.openxmlformats.org/spreadsheetml/2006/main" count="461" uniqueCount="132">
  <si>
    <t>összesen</t>
  </si>
  <si>
    <t>1. oldal</t>
  </si>
  <si>
    <t>2. oldal</t>
  </si>
  <si>
    <t>3. oldal</t>
  </si>
  <si>
    <t>4. oldal</t>
  </si>
  <si>
    <t>5. oldal</t>
  </si>
  <si>
    <t>6. oldal</t>
  </si>
  <si>
    <t>7. oldal</t>
  </si>
  <si>
    <t>8. oldal</t>
  </si>
  <si>
    <t>Összesen</t>
  </si>
  <si>
    <t>Az okmánykiadás forgalmi adatai</t>
  </si>
  <si>
    <t>Személyazonosító igazolvány kiadás adatai a kiadás oka szerint</t>
  </si>
  <si>
    <t>Állandó személyazonosító igazolvány kiadás adatai megyénként</t>
  </si>
  <si>
    <t>Ideiglenes személyazonosító igazolvány kiadás adatai megyénként</t>
  </si>
  <si>
    <t>Lakcímigazolvány kiadás adatai a kiadás oka szerint</t>
  </si>
  <si>
    <t>Lakcímigazolvány kiadás adatai megyénként</t>
  </si>
  <si>
    <t>Útlevél kiadás adatai</t>
  </si>
  <si>
    <t>Vezetői engedély kérelmek adatai megyénként</t>
  </si>
  <si>
    <t>Vezetői engedély kiadás adatai megyénként</t>
  </si>
  <si>
    <t>9. oldal</t>
  </si>
  <si>
    <t>Vezetői engedély (állandó, ideiglenes, nemzetközi) kiadás adatai megyénként</t>
  </si>
  <si>
    <t>10. oldal</t>
  </si>
  <si>
    <t>Forgalmi engedély kiadás adatai megyénként</t>
  </si>
  <si>
    <t>11. oldal</t>
  </si>
  <si>
    <t>Törzskönyv kiadás adatai megyénként</t>
  </si>
  <si>
    <t>12. oldal</t>
  </si>
  <si>
    <t>Parkolási igazolvány kiadás adatai megyénként</t>
  </si>
  <si>
    <t>Az igazolvány kiadásának oka</t>
  </si>
  <si>
    <t>ideiglenes</t>
  </si>
  <si>
    <t>A 14. életév betöltése előtt</t>
  </si>
  <si>
    <t>Bevándorolt jogállás megszerzése</t>
  </si>
  <si>
    <t>Letelepedett jogállás megszerzése</t>
  </si>
  <si>
    <t>Menekült jogállás megszerzése</t>
  </si>
  <si>
    <t>Oltalmazott jogállás megszerzése</t>
  </si>
  <si>
    <t>Cselekvőképtelenség megállapítása</t>
  </si>
  <si>
    <t>Állandó személyazonossági igazolvány</t>
  </si>
  <si>
    <t xml:space="preserve">      elvesztése</t>
  </si>
  <si>
    <t xml:space="preserve">      eltulajdonítása</t>
  </si>
  <si>
    <t xml:space="preserve">      megsemmisülése</t>
  </si>
  <si>
    <t xml:space="preserve">      megrongálódása</t>
  </si>
  <si>
    <t>Magyar állampolgárság megszerzése</t>
  </si>
  <si>
    <t>Személyi adatok megváltozása</t>
  </si>
  <si>
    <t xml:space="preserve">      14 éven felül</t>
  </si>
  <si>
    <t>Gyártási / adat hiba</t>
  </si>
  <si>
    <t>Ideiglenes személyazonosító</t>
  </si>
  <si>
    <t xml:space="preserve">      igazolvány pontosítása</t>
  </si>
  <si>
    <t>Egyéb kiadási ok</t>
  </si>
  <si>
    <r>
      <t xml:space="preserve">Személyazonosító igazolvány cseréje </t>
    </r>
    <r>
      <rPr>
        <vertAlign val="superscript"/>
        <sz val="11"/>
        <rFont val="Arial CE"/>
        <family val="0"/>
      </rPr>
      <t>b)</t>
    </r>
  </si>
  <si>
    <t>Megye</t>
  </si>
  <si>
    <t>február</t>
  </si>
  <si>
    <t>március</t>
  </si>
  <si>
    <t>április</t>
  </si>
  <si>
    <t>május</t>
  </si>
  <si>
    <t>június</t>
  </si>
  <si>
    <t>július</t>
  </si>
  <si>
    <t>október</t>
  </si>
  <si>
    <t>november</t>
  </si>
  <si>
    <t>december</t>
  </si>
  <si>
    <t>Bács-Kiskun</t>
  </si>
  <si>
    <t>Baranya</t>
  </si>
  <si>
    <t>Békés</t>
  </si>
  <si>
    <t>Csongrád</t>
  </si>
  <si>
    <t>Fejér</t>
  </si>
  <si>
    <t>Győr-M.-Sopron</t>
  </si>
  <si>
    <t>Heves</t>
  </si>
  <si>
    <t>Jász-Nk.-Szolnok</t>
  </si>
  <si>
    <t>Nógrád</t>
  </si>
  <si>
    <t>Pest</t>
  </si>
  <si>
    <t>Somogy</t>
  </si>
  <si>
    <t>Szabolcs-Sz.-B.</t>
  </si>
  <si>
    <t>Tolna</t>
  </si>
  <si>
    <t>Vas</t>
  </si>
  <si>
    <t>Veszprém</t>
  </si>
  <si>
    <t>Zala</t>
  </si>
  <si>
    <t>Hónap</t>
  </si>
  <si>
    <t>Személy természetes azonosítóinak változása</t>
  </si>
  <si>
    <t>Személyi azonosítóval kapcsolatos egyéb esemény</t>
  </si>
  <si>
    <t>Személy lakcímadatai-nak változása</t>
  </si>
  <si>
    <t>Költözéssel nem járó címváltozás</t>
  </si>
  <si>
    <t>Első ellátás</t>
  </si>
  <si>
    <t>Kiadott igazolványok száma összesen</t>
  </si>
  <si>
    <t>január</t>
  </si>
  <si>
    <t>augusztus</t>
  </si>
  <si>
    <t>szeptember</t>
  </si>
  <si>
    <t>szeptem-ber</t>
  </si>
  <si>
    <t>J.-Nk.-Szolnok</t>
  </si>
  <si>
    <t>Budapest</t>
  </si>
  <si>
    <r>
      <t>Szabolcs-Sz.-</t>
    </r>
    <r>
      <rPr>
        <b/>
        <sz val="10"/>
        <rFont val="Arial CE"/>
        <family val="2"/>
      </rPr>
      <t>B.</t>
    </r>
  </si>
  <si>
    <t>Állandó</t>
  </si>
  <si>
    <t>Ideiglenes</t>
  </si>
  <si>
    <t>Nemzetközi</t>
  </si>
  <si>
    <t>vezetői engedély</t>
  </si>
  <si>
    <r>
      <t xml:space="preserve">Budapest </t>
    </r>
    <r>
      <rPr>
        <b/>
        <vertAlign val="superscript"/>
        <sz val="11"/>
        <rFont val="Arial CE"/>
        <family val="0"/>
      </rPr>
      <t>a)</t>
    </r>
  </si>
  <si>
    <t>Borsod-A.-Z.</t>
  </si>
  <si>
    <t>Komárom-E.</t>
  </si>
  <si>
    <t>Központi Okmányiroda</t>
  </si>
  <si>
    <t>Járművezetésre jogosító okmányok (állandó, ideiglenes, nemzetközi)
kiadása megyénként</t>
  </si>
  <si>
    <t>Hajdú-Bihar</t>
  </si>
  <si>
    <t>Borsod-Abaúj-Zemplén</t>
  </si>
  <si>
    <t>Győr-Moson-Sopron</t>
  </si>
  <si>
    <t>Jász-Nagykun-Szolnok</t>
  </si>
  <si>
    <t>Komárom-Esztergom</t>
  </si>
  <si>
    <t>Szabolcs-Szatmár-Bereg</t>
  </si>
  <si>
    <r>
      <t xml:space="preserve">Az elkészített személyazonosító igazolványok száma
a kiadás oka szerint </t>
    </r>
    <r>
      <rPr>
        <b/>
        <vertAlign val="superscript"/>
        <sz val="12"/>
        <rFont val="Arial CE"/>
        <family val="2"/>
      </rPr>
      <t>a)</t>
    </r>
  </si>
  <si>
    <r>
      <t xml:space="preserve">A kiadott igazolványok száma </t>
    </r>
    <r>
      <rPr>
        <b/>
        <vertAlign val="superscript"/>
        <sz val="10"/>
        <rFont val="Arial CE"/>
        <family val="0"/>
      </rPr>
      <t>a)</t>
    </r>
  </si>
  <si>
    <r>
      <t xml:space="preserve">A kiadott útlevelek száma megyénként </t>
    </r>
    <r>
      <rPr>
        <b/>
        <vertAlign val="superscript"/>
        <sz val="10"/>
        <rFont val="Arial CE"/>
        <family val="0"/>
      </rPr>
      <t>a)</t>
    </r>
  </si>
  <si>
    <t>Elkészített (fényképpel ellátott) állandó személyazonosító igazolványok száma megyénként   2012.</t>
  </si>
  <si>
    <t>Elkészített (fényképpel ellátott) ideiglenes személyazonosító igazolványok száma megyénként   2012.</t>
  </si>
  <si>
    <t>A kiadott útlevelek száma   2012.</t>
  </si>
  <si>
    <t>A személyi azonosítót és lakcímet igazoló hatósági igazolványok száma megyénként   2012.</t>
  </si>
  <si>
    <t>A kiadott gépjármű forgalmi engedélyek száma megyénként   2012.</t>
  </si>
  <si>
    <t>A kiadott gépjármű törzskönyvek száma megyénként   2012.</t>
  </si>
  <si>
    <r>
      <t xml:space="preserve">A személyi azonosítót és lakcímet igazoló hatósági igazolványok száma a kiadás oka szerint </t>
    </r>
    <r>
      <rPr>
        <b/>
        <vertAlign val="superscript"/>
        <sz val="12"/>
        <rFont val="Arial CE"/>
        <family val="0"/>
      </rPr>
      <t>a)</t>
    </r>
    <r>
      <rPr>
        <b/>
        <sz val="12"/>
        <rFont val="Arial CE"/>
        <family val="2"/>
      </rPr>
      <t xml:space="preserve">   2012.</t>
    </r>
  </si>
  <si>
    <r>
      <t xml:space="preserve">Járművezetésre jogosító okmányok ügyében beadott kérelmek száma megyénként </t>
    </r>
    <r>
      <rPr>
        <b/>
        <vertAlign val="superscript"/>
        <sz val="12"/>
        <rFont val="Arial CE"/>
        <family val="0"/>
      </rPr>
      <t>a)</t>
    </r>
    <r>
      <rPr>
        <b/>
        <sz val="12"/>
        <rFont val="Arial CE"/>
        <family val="2"/>
      </rPr>
      <t xml:space="preserve">   2012.</t>
    </r>
  </si>
  <si>
    <r>
      <t xml:space="preserve">A kiadott járművezetésre jogosító okmányok száma megyénként </t>
    </r>
    <r>
      <rPr>
        <b/>
        <vertAlign val="superscript"/>
        <sz val="12"/>
        <rFont val="Arial CE"/>
        <family val="0"/>
      </rPr>
      <t>a)</t>
    </r>
    <r>
      <rPr>
        <b/>
        <sz val="12"/>
        <rFont val="Arial CE"/>
        <family val="2"/>
      </rPr>
      <t xml:space="preserve">   2012.</t>
    </r>
  </si>
  <si>
    <r>
      <t xml:space="preserve">A mozgáskorlátozottaknak kiadott parkolási igazolványok száma megyénként </t>
    </r>
    <r>
      <rPr>
        <b/>
        <vertAlign val="superscript"/>
        <sz val="12"/>
        <rFont val="Arial CE"/>
        <family val="0"/>
      </rPr>
      <t>a)</t>
    </r>
    <r>
      <rPr>
        <b/>
        <sz val="12"/>
        <rFont val="Arial CE"/>
        <family val="2"/>
      </rPr>
      <t xml:space="preserve">   2012.</t>
    </r>
  </si>
  <si>
    <r>
      <t>a)</t>
    </r>
    <r>
      <rPr>
        <sz val="10"/>
        <rFont val="Arial CE"/>
        <family val="2"/>
      </rPr>
      <t xml:space="preserve"> A Központi Hivatalban és a Központi Okmányirodában kiadott okmányokkal együtt.</t>
    </r>
  </si>
  <si>
    <r>
      <t>a)</t>
    </r>
    <r>
      <rPr>
        <sz val="10"/>
        <rFont val="Arial CE"/>
        <family val="2"/>
      </rPr>
      <t xml:space="preserve"> A Központi Hivatalban és a Központi Okmányirodában elkészített okmányokkal együtt.</t>
    </r>
  </si>
  <si>
    <r>
      <t>a)</t>
    </r>
    <r>
      <rPr>
        <sz val="10"/>
        <rFont val="Arial CE"/>
        <family val="2"/>
      </rPr>
      <t xml:space="preserve"> A Központi Hivatalban és a Központi Okmányirodában kiadott okmányokkal, valamint az előző igazolvány eltulajdonítása miatt kiadott igazolványokkal együtt.</t>
    </r>
  </si>
  <si>
    <r>
      <t>b)</t>
    </r>
    <r>
      <rPr>
        <sz val="10"/>
        <rFont val="Arial CE"/>
        <family val="0"/>
      </rPr>
      <t xml:space="preserve"> A kipostázott útlevelek száma a kezdeményezés időpontjától függetlenül. Ez az adat megyénkénti részletezésben nem áll rendelkezésre!</t>
    </r>
  </si>
  <si>
    <r>
      <t>a)</t>
    </r>
    <r>
      <rPr>
        <sz val="10"/>
        <rFont val="Arial CE"/>
        <family val="2"/>
      </rPr>
      <t xml:space="preserve"> A Központi Hivatalhoz és a Központi Okmányirodához beadott kérelmekkel együtt.</t>
    </r>
  </si>
  <si>
    <r>
      <t>a)</t>
    </r>
    <r>
      <rPr>
        <sz val="10"/>
        <rFont val="Arial CE"/>
        <family val="2"/>
      </rPr>
      <t xml:space="preserve"> A Központi Hivatalban és a Központi Okmányirodában kiadott okmányokkal, valamint a lejárt igazolványok meghosszabbításaival együtt.</t>
    </r>
  </si>
  <si>
    <r>
      <t>a)</t>
    </r>
    <r>
      <rPr>
        <sz val="10"/>
        <rFont val="Arial CE"/>
        <family val="2"/>
      </rPr>
      <t xml:space="preserve"> Az adott hónapban kezdeményezett kérelmek közül a befejezett útlevelek száma, a kezdeményezés hónapjában be nem fejezett útlevelek nélkül.</t>
    </r>
  </si>
  <si>
    <r>
      <t>a)</t>
    </r>
    <r>
      <rPr>
        <sz val="10"/>
        <rFont val="Arial CE"/>
        <family val="2"/>
      </rPr>
      <t xml:space="preserve"> A Központi Hivatalban és a Központi Okmányirodában kiadott okmányokkal együtt.
</t>
    </r>
    <r>
      <rPr>
        <vertAlign val="superscript"/>
        <sz val="10"/>
        <rFont val="Arial CE"/>
        <family val="0"/>
      </rPr>
      <t>b)</t>
    </r>
    <r>
      <rPr>
        <sz val="10"/>
        <rFont val="Arial CE"/>
        <family val="2"/>
      </rPr>
      <t xml:space="preserve"> Lejárt vagy érvénytelen igazolványok.</t>
    </r>
  </si>
  <si>
    <t>állandó</t>
  </si>
  <si>
    <t>Első személyazonosító igazolvány</t>
  </si>
  <si>
    <t>Változással nem járó esemény</t>
  </si>
  <si>
    <t>Újszülött nyilvántartás-ba vétele</t>
  </si>
  <si>
    <t>Személy-azonosító igazolvány eljárás</t>
  </si>
  <si>
    <t>Egyéb ok</t>
  </si>
  <si>
    <r>
      <t xml:space="preserve">A kiadott útlevelek száma </t>
    </r>
    <r>
      <rPr>
        <b/>
        <vertAlign val="superscript"/>
        <sz val="10"/>
        <rFont val="Arial CE"/>
        <family val="0"/>
      </rPr>
      <t>b)</t>
    </r>
  </si>
  <si>
    <t>2012.  január - december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</si>
</sst>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"/>
    <numFmt numFmtId="169" formatCode="0.00000"/>
    <numFmt numFmtId="170" formatCode="0.0000"/>
    <numFmt numFmtId="171" formatCode="0.000"/>
    <numFmt numFmtId="172" formatCode="0.00000000"/>
    <numFmt numFmtId="173" formatCode="0.0000000"/>
    <numFmt numFmtId="174" formatCode="0.000000"/>
    <numFmt numFmtId="175" formatCode="0.000E+00;\제"/>
    <numFmt numFmtId="176" formatCode="0.000E+00;\�"/>
    <numFmt numFmtId="177" formatCode="0.00E+00;\�"/>
    <numFmt numFmtId="178" formatCode="0.0E+00;\�"/>
    <numFmt numFmtId="179" formatCode="0E+00;\�"/>
    <numFmt numFmtId="180" formatCode="#,##0_ ;\-#,##0\ "/>
    <numFmt numFmtId="181" formatCode="0.0000000000"/>
    <numFmt numFmtId="182" formatCode="0.000000000"/>
    <numFmt numFmtId="183" formatCode="#,##0.0_ ;\-#,##0.0\ "/>
    <numFmt numFmtId="184" formatCode="#,##0\ _F_t"/>
    <numFmt numFmtId="185" formatCode="#,##0.000"/>
    <numFmt numFmtId="186" formatCode="0&quot;*&quot;"/>
  </numFmts>
  <fonts count="22">
    <font>
      <sz val="10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 CE"/>
      <family val="0"/>
    </font>
    <font>
      <sz val="10"/>
      <name val="Arial CE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8"/>
      <name val="Arial CE"/>
      <family val="0"/>
    </font>
    <font>
      <b/>
      <sz val="10"/>
      <name val="Arial"/>
      <family val="0"/>
    </font>
    <font>
      <b/>
      <vertAlign val="superscript"/>
      <sz val="12"/>
      <name val="Arial CE"/>
      <family val="2"/>
    </font>
    <font>
      <vertAlign val="superscript"/>
      <sz val="11"/>
      <name val="Arial CE"/>
      <family val="0"/>
    </font>
    <font>
      <sz val="8"/>
      <name val="Arial CE"/>
      <family val="0"/>
    </font>
    <font>
      <b/>
      <vertAlign val="superscript"/>
      <sz val="10"/>
      <name val="Arial CE"/>
      <family val="0"/>
    </font>
    <font>
      <b/>
      <sz val="11"/>
      <name val="Arial"/>
      <family val="2"/>
    </font>
    <font>
      <b/>
      <vertAlign val="superscript"/>
      <sz val="11"/>
      <name val="Arial CE"/>
      <family val="0"/>
    </font>
    <font>
      <sz val="12"/>
      <name val="Arial"/>
      <family val="0"/>
    </font>
    <font>
      <vertAlign val="superscript"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3" fillId="3" borderId="2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6" fillId="0" borderId="0" xfId="19" applyAlignment="1">
      <alignment/>
      <protection/>
    </xf>
    <xf numFmtId="0" fontId="12" fillId="0" borderId="0" xfId="19" applyFont="1" applyAlignment="1">
      <alignment/>
      <protection/>
    </xf>
    <xf numFmtId="0" fontId="16" fillId="0" borderId="0" xfId="20" applyAlignment="1">
      <alignment/>
      <protection/>
    </xf>
    <xf numFmtId="0" fontId="12" fillId="0" borderId="0" xfId="20" applyFont="1" applyAlignment="1">
      <alignment/>
      <protection/>
    </xf>
    <xf numFmtId="0" fontId="16" fillId="0" borderId="0" xfId="22" applyAlignment="1">
      <alignment vertical="center"/>
      <protection/>
    </xf>
    <xf numFmtId="0" fontId="16" fillId="0" borderId="0" xfId="22" applyBorder="1" applyAlignment="1">
      <alignment vertical="center"/>
      <protection/>
    </xf>
    <xf numFmtId="0" fontId="12" fillId="0" borderId="0" xfId="22" applyFont="1" applyBorder="1" applyAlignment="1">
      <alignment vertical="center"/>
      <protection/>
    </xf>
    <xf numFmtId="0" fontId="16" fillId="0" borderId="0" xfId="23" applyBorder="1" applyAlignment="1">
      <alignment/>
      <protection/>
    </xf>
    <xf numFmtId="0" fontId="12" fillId="0" borderId="0" xfId="23" applyFont="1" applyBorder="1" applyAlignment="1">
      <alignment/>
      <protection/>
    </xf>
    <xf numFmtId="0" fontId="16" fillId="0" borderId="0" xfId="21" applyAlignment="1">
      <alignment/>
      <protection/>
    </xf>
    <xf numFmtId="0" fontId="12" fillId="0" borderId="0" xfId="21" applyFont="1" applyAlignment="1">
      <alignment/>
      <protection/>
    </xf>
    <xf numFmtId="0" fontId="3" fillId="3" borderId="1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3" fontId="18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18" fillId="0" borderId="1" xfId="0" applyNumberFormat="1" applyFont="1" applyBorder="1" applyAlignment="1">
      <alignment vertical="center"/>
    </xf>
    <xf numFmtId="3" fontId="18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9" fillId="0" borderId="0" xfId="17" applyFont="1" applyFill="1" applyAlignment="1">
      <alignment horizontal="right" vertical="center"/>
    </xf>
    <xf numFmtId="0" fontId="9" fillId="0" borderId="0" xfId="17" applyFont="1" applyFill="1" applyAlignment="1">
      <alignment vertical="center"/>
    </xf>
    <xf numFmtId="0" fontId="9" fillId="0" borderId="0" xfId="17" applyFont="1" applyFill="1" applyAlignment="1">
      <alignment vertical="center" wrapText="1"/>
    </xf>
    <xf numFmtId="0" fontId="20" fillId="0" borderId="0" xfId="0" applyFont="1" applyFill="1" applyAlignment="1">
      <alignment/>
    </xf>
    <xf numFmtId="3" fontId="4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0" fontId="0" fillId="0" borderId="1" xfId="0" applyBorder="1" applyAlignment="1">
      <alignment/>
    </xf>
    <xf numFmtId="0" fontId="1" fillId="5" borderId="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Hyperlink" xfId="17"/>
    <cellStyle name="Followed Hyperlink" xfId="18"/>
    <cellStyle name="Normál_allando_szig_megyenkent_2011" xfId="19"/>
    <cellStyle name="Normál_ideiglenes_szig_megyenkent_2011" xfId="20"/>
    <cellStyle name="Normál_jogositvany_kerelmek_2011" xfId="21"/>
    <cellStyle name="Normál_lig_megyenkent_2011" xfId="22"/>
    <cellStyle name="Normál_Útlevél_2011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showGridLines="0" showRowColHeaders="0" tabSelected="1" workbookViewId="0" topLeftCell="A1">
      <selection activeCell="B2" sqref="B2:D2"/>
    </sheetView>
  </sheetViews>
  <sheetFormatPr defaultColWidth="9.140625" defaultRowHeight="12.75"/>
  <cols>
    <col min="1" max="1" width="9.140625" style="71" customWidth="1"/>
    <col min="2" max="2" width="11.57421875" style="72" customWidth="1"/>
    <col min="3" max="3" width="2.8515625" style="72" customWidth="1"/>
    <col min="4" max="4" width="80.421875" style="71" bestFit="1" customWidth="1"/>
    <col min="5" max="16384" width="9.140625" style="71" customWidth="1"/>
  </cols>
  <sheetData>
    <row r="1" ht="18.75" customHeight="1"/>
    <row r="2" spans="2:4" ht="37.5" customHeight="1">
      <c r="B2" s="91" t="s">
        <v>10</v>
      </c>
      <c r="C2" s="91"/>
      <c r="D2" s="91"/>
    </row>
    <row r="3" spans="2:4" ht="18.75" customHeight="1">
      <c r="B3" s="81"/>
      <c r="C3" s="81"/>
      <c r="D3" s="82"/>
    </row>
    <row r="4" spans="2:4" s="82" customFormat="1" ht="21" customHeight="1">
      <c r="B4" s="83" t="s">
        <v>1</v>
      </c>
      <c r="C4" s="83"/>
      <c r="D4" s="84" t="s">
        <v>11</v>
      </c>
    </row>
    <row r="5" spans="2:4" ht="21" customHeight="1">
      <c r="B5" s="83" t="s">
        <v>2</v>
      </c>
      <c r="C5" s="83"/>
      <c r="D5" s="84" t="s">
        <v>12</v>
      </c>
    </row>
    <row r="6" spans="2:4" ht="21" customHeight="1">
      <c r="B6" s="83" t="s">
        <v>3</v>
      </c>
      <c r="C6" s="83"/>
      <c r="D6" s="84" t="s">
        <v>13</v>
      </c>
    </row>
    <row r="7" spans="2:4" ht="21" customHeight="1">
      <c r="B7" s="83" t="s">
        <v>4</v>
      </c>
      <c r="C7" s="83"/>
      <c r="D7" s="84" t="s">
        <v>14</v>
      </c>
    </row>
    <row r="8" spans="2:4" ht="21" customHeight="1">
      <c r="B8" s="83" t="s">
        <v>5</v>
      </c>
      <c r="C8" s="83"/>
      <c r="D8" s="84" t="s">
        <v>15</v>
      </c>
    </row>
    <row r="9" spans="2:4" ht="21" customHeight="1">
      <c r="B9" s="83" t="s">
        <v>6</v>
      </c>
      <c r="C9" s="83"/>
      <c r="D9" s="84" t="s">
        <v>16</v>
      </c>
    </row>
    <row r="10" spans="2:4" ht="21" customHeight="1">
      <c r="B10" s="83" t="s">
        <v>7</v>
      </c>
      <c r="C10" s="83"/>
      <c r="D10" s="84" t="s">
        <v>17</v>
      </c>
    </row>
    <row r="11" spans="2:4" ht="21" customHeight="1">
      <c r="B11" s="83" t="s">
        <v>8</v>
      </c>
      <c r="C11" s="83"/>
      <c r="D11" s="85" t="s">
        <v>18</v>
      </c>
    </row>
    <row r="12" spans="1:4" ht="21" customHeight="1">
      <c r="A12" s="86"/>
      <c r="B12" s="83" t="s">
        <v>19</v>
      </c>
      <c r="C12" s="83"/>
      <c r="D12" s="84" t="s">
        <v>20</v>
      </c>
    </row>
    <row r="13" spans="1:4" ht="21" customHeight="1">
      <c r="A13" s="86"/>
      <c r="B13" s="83" t="s">
        <v>21</v>
      </c>
      <c r="C13" s="83"/>
      <c r="D13" s="84" t="s">
        <v>22</v>
      </c>
    </row>
    <row r="14" spans="1:4" ht="21" customHeight="1">
      <c r="A14" s="86"/>
      <c r="B14" s="83" t="s">
        <v>23</v>
      </c>
      <c r="C14" s="83"/>
      <c r="D14" s="84" t="s">
        <v>24</v>
      </c>
    </row>
    <row r="15" spans="1:4" ht="21" customHeight="1">
      <c r="A15" s="86"/>
      <c r="B15" s="83" t="s">
        <v>25</v>
      </c>
      <c r="C15" s="83"/>
      <c r="D15" s="84" t="s">
        <v>26</v>
      </c>
    </row>
  </sheetData>
  <mergeCells count="1">
    <mergeCell ref="B2:D2"/>
  </mergeCells>
  <hyperlinks>
    <hyperlink ref="B4" location="'1. oldal'!D25" display="1. oldal"/>
    <hyperlink ref="B5" location="'2. oldal'!O25" display="2. oldal"/>
    <hyperlink ref="D4" location="'1. oldal'!D25" display="Személyazonosító igazolvány kiadás adatai a kiadás oka szerint"/>
    <hyperlink ref="D5" location="'2. oldal'!O25" display="Állandó személyazonosító igazolvány kiadás adatai megyénként"/>
    <hyperlink ref="B6" location="'3. oldal'!O25" display="3. oldal"/>
    <hyperlink ref="D6" location="'3. oldal'!O25" display="Ideiglenes személyazonosító igazolvány kiadás adatai megyénként"/>
    <hyperlink ref="B7" location="'4. oldal'!L16" display="4. oldal"/>
    <hyperlink ref="D7" location="'4. oldal'!L16" display="Lakcímigazolvány kiadás adatai a kiadás oka szerint"/>
    <hyperlink ref="B8" location="'5. oldal'!O25" display="5. oldal"/>
    <hyperlink ref="D8" location="'5. oldal'!O25" display="Lakcímigazolvány kiadás adatai megyénként"/>
    <hyperlink ref="B9" location="'6. oldal'!O29" display="6. oldal"/>
    <hyperlink ref="D9" location="'6. oldal'!O29" display="Útlevél kiadás adatai"/>
    <hyperlink ref="B10" location="'7. oldal'!O24" display="7. oldal"/>
    <hyperlink ref="D10" location="'7. oldal'!O24" display="Vezetői engedély kérelmek adatai megyénként"/>
    <hyperlink ref="B11" location="'8. oldal'!O24" display="8. oldal"/>
    <hyperlink ref="D11" location="'8. oldal'!O24" display="Vezetői engedély kiadás adatai megyénként"/>
    <hyperlink ref="B13:D13" location="'10. oldal'!Nyomtatási_terület" display="10. oldal"/>
    <hyperlink ref="B14:D14" location="'11. oldal'!Nyomtatási_terület" display="11. oldal"/>
    <hyperlink ref="B15:D15" location="'12. oldal'!Nyomtatási_terület" display="12. oldal"/>
    <hyperlink ref="B12:D12" location="'9. oldal'!Nyomtatási_terület" display="9. oldal"/>
    <hyperlink ref="B12" location="'9. oldal'!F26" display="9. oldal"/>
    <hyperlink ref="D12" location="'9. oldal'!F26" display="Vezetői engedély (állandó, ideiglenes, nemzetközi) kiadás adatai megyénként"/>
    <hyperlink ref="B13" location="'10. oldal'!O25" display="10. oldal"/>
    <hyperlink ref="D13" location="'10. oldal'!O25" display="Forgalmi engedély kiadás adatai megyénként"/>
    <hyperlink ref="B14" location="'11. oldal'!O25" display="11. oldal"/>
    <hyperlink ref="D14" location="'11. oldal'!O25" display="Törzskönyv kiadás adatai megyénként"/>
    <hyperlink ref="B15" location="'12. oldal'!O24" display="12. oldal"/>
    <hyperlink ref="D15" location="'12. oldal'!O24" display="Parkolási igazolvány kiadás adatai megyénkén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27"/>
  <sheetViews>
    <sheetView showGridLines="0" showRowColHeaders="0" workbookViewId="0" topLeftCell="A1">
      <selection activeCell="F26" sqref="F26"/>
    </sheetView>
  </sheetViews>
  <sheetFormatPr defaultColWidth="9.140625" defaultRowHeight="12.75"/>
  <cols>
    <col min="2" max="2" width="32.7109375" style="0" customWidth="1"/>
    <col min="3" max="6" width="16.00390625" style="0" customWidth="1"/>
  </cols>
  <sheetData>
    <row r="1" ht="18.75" customHeight="1"/>
    <row r="2" spans="2:6" ht="45" customHeight="1">
      <c r="B2" s="95" t="s">
        <v>96</v>
      </c>
      <c r="C2" s="96"/>
      <c r="D2" s="96"/>
      <c r="E2" s="96"/>
      <c r="F2" s="97"/>
    </row>
    <row r="3" spans="2:6" ht="19.5" customHeight="1">
      <c r="B3" s="113" t="s">
        <v>131</v>
      </c>
      <c r="C3" s="114"/>
      <c r="D3" s="114"/>
      <c r="E3" s="114"/>
      <c r="F3" s="115"/>
    </row>
    <row r="4" spans="2:6" ht="18.75" customHeight="1">
      <c r="B4" s="102" t="s">
        <v>48</v>
      </c>
      <c r="C4" s="25" t="s">
        <v>88</v>
      </c>
      <c r="D4" s="25" t="s">
        <v>89</v>
      </c>
      <c r="E4" s="25" t="s">
        <v>90</v>
      </c>
      <c r="F4" s="119" t="s">
        <v>9</v>
      </c>
    </row>
    <row r="5" spans="2:6" ht="18.75" customHeight="1">
      <c r="B5" s="103"/>
      <c r="C5" s="116" t="s">
        <v>91</v>
      </c>
      <c r="D5" s="117"/>
      <c r="E5" s="118"/>
      <c r="F5" s="103"/>
    </row>
    <row r="6" spans="2:6" ht="22.5" customHeight="1">
      <c r="B6" s="10" t="s">
        <v>92</v>
      </c>
      <c r="C6" s="26">
        <v>177112</v>
      </c>
      <c r="D6" s="26">
        <v>1734</v>
      </c>
      <c r="E6" s="27">
        <v>4291</v>
      </c>
      <c r="F6" s="28">
        <f aca="true" t="shared" si="0" ref="F6:F25">SUM(C6:E6)</f>
        <v>183137</v>
      </c>
    </row>
    <row r="7" spans="2:6" ht="22.5" customHeight="1">
      <c r="B7" s="23" t="s">
        <v>58</v>
      </c>
      <c r="C7" s="29">
        <v>49907</v>
      </c>
      <c r="D7" s="30">
        <v>289</v>
      </c>
      <c r="E7" s="31">
        <v>281</v>
      </c>
      <c r="F7" s="32">
        <f t="shared" si="0"/>
        <v>50477</v>
      </c>
    </row>
    <row r="8" spans="2:6" ht="22.5" customHeight="1">
      <c r="B8" s="10" t="s">
        <v>59</v>
      </c>
      <c r="C8" s="33">
        <v>31111</v>
      </c>
      <c r="D8" s="34">
        <v>62</v>
      </c>
      <c r="E8" s="27">
        <v>224</v>
      </c>
      <c r="F8" s="28">
        <f t="shared" si="0"/>
        <v>31397</v>
      </c>
    </row>
    <row r="9" spans="2:6" ht="22.5" customHeight="1">
      <c r="B9" s="23" t="s">
        <v>60</v>
      </c>
      <c r="C9" s="75">
        <v>29530</v>
      </c>
      <c r="D9" s="30">
        <v>371</v>
      </c>
      <c r="E9" s="31">
        <v>265</v>
      </c>
      <c r="F9" s="32">
        <f t="shared" si="0"/>
        <v>30166</v>
      </c>
    </row>
    <row r="10" spans="2:6" ht="22.5" customHeight="1">
      <c r="B10" s="10" t="s">
        <v>98</v>
      </c>
      <c r="C10" s="33">
        <v>45373</v>
      </c>
      <c r="D10" s="27">
        <v>441</v>
      </c>
      <c r="E10" s="27">
        <v>364</v>
      </c>
      <c r="F10" s="28">
        <f t="shared" si="0"/>
        <v>46178</v>
      </c>
    </row>
    <row r="11" spans="2:6" ht="22.5" customHeight="1">
      <c r="B11" s="23" t="s">
        <v>61</v>
      </c>
      <c r="C11" s="75">
        <v>35859</v>
      </c>
      <c r="D11" s="30">
        <v>267</v>
      </c>
      <c r="E11" s="31">
        <v>328</v>
      </c>
      <c r="F11" s="32">
        <f t="shared" si="0"/>
        <v>36454</v>
      </c>
    </row>
    <row r="12" spans="2:6" ht="22.5" customHeight="1">
      <c r="B12" s="10" t="s">
        <v>62</v>
      </c>
      <c r="C12" s="33">
        <v>37286</v>
      </c>
      <c r="D12" s="34">
        <v>399</v>
      </c>
      <c r="E12" s="27">
        <v>232</v>
      </c>
      <c r="F12" s="28">
        <f t="shared" si="0"/>
        <v>37917</v>
      </c>
    </row>
    <row r="13" spans="2:6" ht="22.5" customHeight="1">
      <c r="B13" s="23" t="s">
        <v>99</v>
      </c>
      <c r="C13" s="29">
        <v>43634</v>
      </c>
      <c r="D13" s="30">
        <v>390</v>
      </c>
      <c r="E13" s="31">
        <v>277</v>
      </c>
      <c r="F13" s="32">
        <f t="shared" si="0"/>
        <v>44301</v>
      </c>
    </row>
    <row r="14" spans="2:6" ht="22.5" customHeight="1">
      <c r="B14" s="10" t="s">
        <v>97</v>
      </c>
      <c r="C14" s="26">
        <v>40783</v>
      </c>
      <c r="D14" s="34">
        <v>529</v>
      </c>
      <c r="E14" s="35">
        <v>335</v>
      </c>
      <c r="F14" s="28">
        <f t="shared" si="0"/>
        <v>41647</v>
      </c>
    </row>
    <row r="15" spans="2:6" ht="22.5" customHeight="1">
      <c r="B15" s="23" t="s">
        <v>64</v>
      </c>
      <c r="C15" s="29">
        <v>23561</v>
      </c>
      <c r="D15" s="30">
        <v>340</v>
      </c>
      <c r="E15" s="31">
        <v>154</v>
      </c>
      <c r="F15" s="32">
        <f t="shared" si="0"/>
        <v>24055</v>
      </c>
    </row>
    <row r="16" spans="2:6" ht="22.5" customHeight="1">
      <c r="B16" s="10" t="s">
        <v>100</v>
      </c>
      <c r="C16" s="26">
        <v>29847</v>
      </c>
      <c r="D16" s="34">
        <v>385</v>
      </c>
      <c r="E16" s="27">
        <v>152</v>
      </c>
      <c r="F16" s="28">
        <f t="shared" si="0"/>
        <v>30384</v>
      </c>
    </row>
    <row r="17" spans="2:6" ht="22.5" customHeight="1">
      <c r="B17" s="23" t="s">
        <v>101</v>
      </c>
      <c r="C17" s="29">
        <v>27848</v>
      </c>
      <c r="D17" s="30">
        <v>494</v>
      </c>
      <c r="E17" s="31">
        <v>194</v>
      </c>
      <c r="F17" s="32">
        <f t="shared" si="0"/>
        <v>28536</v>
      </c>
    </row>
    <row r="18" spans="2:6" ht="22.5" customHeight="1">
      <c r="B18" s="10" t="s">
        <v>66</v>
      </c>
      <c r="C18" s="36">
        <v>14923</v>
      </c>
      <c r="D18" s="34">
        <v>229</v>
      </c>
      <c r="E18" s="27">
        <v>86</v>
      </c>
      <c r="F18" s="28">
        <f t="shared" si="0"/>
        <v>15238</v>
      </c>
    </row>
    <row r="19" spans="2:6" ht="22.5" customHeight="1">
      <c r="B19" s="23" t="s">
        <v>67</v>
      </c>
      <c r="C19" s="29">
        <v>100196</v>
      </c>
      <c r="D19" s="31">
        <v>591</v>
      </c>
      <c r="E19" s="31">
        <v>892</v>
      </c>
      <c r="F19" s="32">
        <f t="shared" si="0"/>
        <v>101679</v>
      </c>
    </row>
    <row r="20" spans="2:6" ht="22.5" customHeight="1">
      <c r="B20" s="10" t="s">
        <v>68</v>
      </c>
      <c r="C20" s="26">
        <v>27485</v>
      </c>
      <c r="D20" s="34">
        <v>80</v>
      </c>
      <c r="E20" s="27">
        <v>107</v>
      </c>
      <c r="F20" s="28">
        <f t="shared" si="0"/>
        <v>27672</v>
      </c>
    </row>
    <row r="21" spans="2:6" ht="22.5" customHeight="1">
      <c r="B21" s="23" t="s">
        <v>102</v>
      </c>
      <c r="C21" s="29">
        <v>38137</v>
      </c>
      <c r="D21" s="30">
        <v>362</v>
      </c>
      <c r="E21" s="31">
        <v>254</v>
      </c>
      <c r="F21" s="32">
        <f t="shared" si="0"/>
        <v>38753</v>
      </c>
    </row>
    <row r="22" spans="2:6" ht="22.5" customHeight="1">
      <c r="B22" s="10" t="s">
        <v>70</v>
      </c>
      <c r="C22" s="26">
        <v>21599</v>
      </c>
      <c r="D22" s="37">
        <v>95</v>
      </c>
      <c r="E22" s="27">
        <v>75</v>
      </c>
      <c r="F22" s="28">
        <f t="shared" si="0"/>
        <v>21769</v>
      </c>
    </row>
    <row r="23" spans="2:6" ht="22.5" customHeight="1">
      <c r="B23" s="23" t="s">
        <v>71</v>
      </c>
      <c r="C23" s="29">
        <v>23783</v>
      </c>
      <c r="D23" s="29">
        <v>84</v>
      </c>
      <c r="E23" s="31">
        <v>109</v>
      </c>
      <c r="F23" s="32">
        <f t="shared" si="0"/>
        <v>23976</v>
      </c>
    </row>
    <row r="24" spans="2:6" ht="22.5" customHeight="1">
      <c r="B24" s="10" t="s">
        <v>72</v>
      </c>
      <c r="C24" s="26">
        <v>32839</v>
      </c>
      <c r="D24" s="34">
        <v>227</v>
      </c>
      <c r="E24" s="35">
        <v>222</v>
      </c>
      <c r="F24" s="28">
        <f t="shared" si="0"/>
        <v>33288</v>
      </c>
    </row>
    <row r="25" spans="2:6" ht="22.5" customHeight="1">
      <c r="B25" s="23" t="s">
        <v>73</v>
      </c>
      <c r="C25" s="29">
        <v>27255</v>
      </c>
      <c r="D25" s="30">
        <v>207</v>
      </c>
      <c r="E25" s="31">
        <v>110</v>
      </c>
      <c r="F25" s="32">
        <f t="shared" si="0"/>
        <v>27572</v>
      </c>
    </row>
    <row r="26" spans="2:6" ht="30" customHeight="1">
      <c r="B26" s="10" t="s">
        <v>9</v>
      </c>
      <c r="C26" s="76">
        <f>SUM(C6:C25)</f>
        <v>858068</v>
      </c>
      <c r="D26" s="76">
        <f>SUM(D6:D25)</f>
        <v>7576</v>
      </c>
      <c r="E26" s="76">
        <f>SUM(E6:E25)</f>
        <v>8952</v>
      </c>
      <c r="F26" s="28">
        <f>SUM(F6:F25)</f>
        <v>874596</v>
      </c>
    </row>
    <row r="27" spans="2:6" ht="21" customHeight="1">
      <c r="B27" s="98" t="s">
        <v>116</v>
      </c>
      <c r="C27" s="99"/>
      <c r="D27" s="99"/>
      <c r="E27" s="99"/>
      <c r="F27" s="99"/>
    </row>
  </sheetData>
  <mergeCells count="6">
    <mergeCell ref="B2:F2"/>
    <mergeCell ref="B3:F3"/>
    <mergeCell ref="C5:E5"/>
    <mergeCell ref="B27:F27"/>
    <mergeCell ref="B4:B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workbookViewId="0" topLeftCell="A1">
      <selection activeCell="O25" sqref="O25"/>
    </sheetView>
  </sheetViews>
  <sheetFormatPr defaultColWidth="9.140625" defaultRowHeight="12.75"/>
  <cols>
    <col min="1" max="1" width="8.00390625" style="0" customWidth="1"/>
    <col min="2" max="2" width="18.7109375" style="0" customWidth="1"/>
    <col min="3" max="14" width="9.8515625" style="0" customWidth="1"/>
    <col min="15" max="15" width="9.8515625" style="12" customWidth="1"/>
  </cols>
  <sheetData>
    <row r="1" ht="18.75" customHeight="1"/>
    <row r="2" spans="2:15" ht="37.5" customHeight="1">
      <c r="B2" s="92" t="s">
        <v>110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37.5" customHeight="1">
      <c r="B3" s="13" t="s">
        <v>48</v>
      </c>
      <c r="C3" s="13" t="s">
        <v>81</v>
      </c>
      <c r="D3" s="38" t="s">
        <v>49</v>
      </c>
      <c r="E3" s="13" t="s">
        <v>50</v>
      </c>
      <c r="F3" s="38" t="s">
        <v>51</v>
      </c>
      <c r="G3" s="38" t="s">
        <v>52</v>
      </c>
      <c r="H3" s="38" t="s">
        <v>53</v>
      </c>
      <c r="I3" s="38" t="s">
        <v>54</v>
      </c>
      <c r="J3" s="13" t="s">
        <v>82</v>
      </c>
      <c r="K3" s="13" t="s">
        <v>84</v>
      </c>
      <c r="L3" s="13" t="s">
        <v>55</v>
      </c>
      <c r="M3" s="13" t="s">
        <v>56</v>
      </c>
      <c r="N3" s="13" t="s">
        <v>57</v>
      </c>
      <c r="O3" s="13" t="s">
        <v>0</v>
      </c>
    </row>
    <row r="4" spans="2:15" ht="21" customHeight="1">
      <c r="B4" s="22" t="s">
        <v>86</v>
      </c>
      <c r="C4" s="39">
        <v>16355</v>
      </c>
      <c r="D4" s="39">
        <v>14726</v>
      </c>
      <c r="E4" s="39">
        <v>16617</v>
      </c>
      <c r="F4" s="39">
        <v>16224</v>
      </c>
      <c r="G4" s="39">
        <v>17767</v>
      </c>
      <c r="H4" s="39">
        <v>17033</v>
      </c>
      <c r="I4" s="41">
        <v>16060</v>
      </c>
      <c r="J4" s="39">
        <v>14138</v>
      </c>
      <c r="K4" s="39">
        <v>13731</v>
      </c>
      <c r="L4" s="77">
        <v>15572</v>
      </c>
      <c r="M4" s="77">
        <v>14709</v>
      </c>
      <c r="N4" s="77">
        <v>11727</v>
      </c>
      <c r="O4" s="64">
        <f>SUM(C4:N4)</f>
        <v>184659</v>
      </c>
    </row>
    <row r="5" spans="2:15" ht="21" customHeight="1">
      <c r="B5" s="40" t="s">
        <v>58</v>
      </c>
      <c r="C5" s="6">
        <v>4739</v>
      </c>
      <c r="D5" s="6">
        <v>4103</v>
      </c>
      <c r="E5" s="6">
        <v>4987</v>
      </c>
      <c r="F5" s="6">
        <v>5170</v>
      </c>
      <c r="G5" s="6">
        <v>5537</v>
      </c>
      <c r="H5" s="6">
        <v>5200</v>
      </c>
      <c r="I5" s="8">
        <v>4920</v>
      </c>
      <c r="J5" s="6">
        <v>4758</v>
      </c>
      <c r="K5" s="6">
        <v>4417</v>
      </c>
      <c r="L5" s="78">
        <v>4969</v>
      </c>
      <c r="M5" s="78">
        <v>4811</v>
      </c>
      <c r="N5" s="78">
        <v>4111</v>
      </c>
      <c r="O5" s="65">
        <f aca="true" t="shared" si="0" ref="O5:O25">SUM(C5:N5)</f>
        <v>57722</v>
      </c>
    </row>
    <row r="6" spans="2:15" ht="21" customHeight="1">
      <c r="B6" s="10" t="s">
        <v>59</v>
      </c>
      <c r="C6" s="39">
        <v>2526</v>
      </c>
      <c r="D6" s="39">
        <v>2220</v>
      </c>
      <c r="E6" s="39">
        <v>2979</v>
      </c>
      <c r="F6" s="39">
        <v>3129</v>
      </c>
      <c r="G6" s="39">
        <v>3344</v>
      </c>
      <c r="H6" s="39">
        <v>3451</v>
      </c>
      <c r="I6" s="41">
        <v>3132</v>
      </c>
      <c r="J6" s="39">
        <v>2841</v>
      </c>
      <c r="K6" s="39">
        <v>2782</v>
      </c>
      <c r="L6" s="77">
        <v>3223</v>
      </c>
      <c r="M6" s="77">
        <v>2893</v>
      </c>
      <c r="N6" s="77">
        <v>2220</v>
      </c>
      <c r="O6" s="64">
        <f t="shared" si="0"/>
        <v>34740</v>
      </c>
    </row>
    <row r="7" spans="2:15" ht="21" customHeight="1">
      <c r="B7" s="23" t="s">
        <v>60</v>
      </c>
      <c r="C7" s="6">
        <v>2053</v>
      </c>
      <c r="D7" s="6">
        <v>1931</v>
      </c>
      <c r="E7" s="6">
        <v>2519</v>
      </c>
      <c r="F7" s="6">
        <v>2551</v>
      </c>
      <c r="G7" s="6">
        <v>2822</v>
      </c>
      <c r="H7" s="6">
        <v>2633</v>
      </c>
      <c r="I7" s="8">
        <v>2629</v>
      </c>
      <c r="J7" s="6">
        <v>2348</v>
      </c>
      <c r="K7" s="6">
        <v>2162</v>
      </c>
      <c r="L7" s="78">
        <v>2912</v>
      </c>
      <c r="M7" s="78">
        <v>2500</v>
      </c>
      <c r="N7" s="78">
        <v>2014</v>
      </c>
      <c r="O7" s="65">
        <f t="shared" si="0"/>
        <v>29074</v>
      </c>
    </row>
    <row r="8" spans="2:15" ht="21" customHeight="1">
      <c r="B8" s="10" t="s">
        <v>93</v>
      </c>
      <c r="C8" s="39">
        <v>4269</v>
      </c>
      <c r="D8" s="39">
        <v>3749</v>
      </c>
      <c r="E8" s="39">
        <v>4240</v>
      </c>
      <c r="F8" s="39">
        <v>4539</v>
      </c>
      <c r="G8" s="39">
        <v>5021</v>
      </c>
      <c r="H8" s="39">
        <v>4545</v>
      </c>
      <c r="I8" s="41">
        <v>4303</v>
      </c>
      <c r="J8" s="39">
        <v>3790</v>
      </c>
      <c r="K8" s="39">
        <v>3610</v>
      </c>
      <c r="L8" s="77">
        <v>3750</v>
      </c>
      <c r="M8" s="77">
        <v>3579</v>
      </c>
      <c r="N8" s="77">
        <v>3008</v>
      </c>
      <c r="O8" s="64">
        <f t="shared" si="0"/>
        <v>48403</v>
      </c>
    </row>
    <row r="9" spans="2:15" ht="21" customHeight="1">
      <c r="B9" s="23" t="s">
        <v>61</v>
      </c>
      <c r="C9" s="6">
        <v>2959</v>
      </c>
      <c r="D9" s="6">
        <v>2416</v>
      </c>
      <c r="E9" s="6">
        <v>3049</v>
      </c>
      <c r="F9" s="6">
        <v>3198</v>
      </c>
      <c r="G9" s="6">
        <v>3500</v>
      </c>
      <c r="H9" s="6">
        <v>3471</v>
      </c>
      <c r="I9" s="8">
        <v>3223</v>
      </c>
      <c r="J9" s="6">
        <v>2937</v>
      </c>
      <c r="K9" s="6">
        <v>2912</v>
      </c>
      <c r="L9" s="78">
        <v>3298</v>
      </c>
      <c r="M9" s="78">
        <v>3205</v>
      </c>
      <c r="N9" s="78">
        <v>2840</v>
      </c>
      <c r="O9" s="65">
        <f t="shared" si="0"/>
        <v>37008</v>
      </c>
    </row>
    <row r="10" spans="2:15" ht="21" customHeight="1">
      <c r="B10" s="10" t="s">
        <v>62</v>
      </c>
      <c r="C10" s="39">
        <v>3105</v>
      </c>
      <c r="D10" s="39">
        <v>3006</v>
      </c>
      <c r="E10" s="39">
        <v>3311</v>
      </c>
      <c r="F10" s="39">
        <v>3505</v>
      </c>
      <c r="G10" s="39">
        <v>3933</v>
      </c>
      <c r="H10" s="39">
        <v>3736</v>
      </c>
      <c r="I10" s="41">
        <v>3624</v>
      </c>
      <c r="J10" s="39">
        <v>3303</v>
      </c>
      <c r="K10" s="39">
        <v>3053</v>
      </c>
      <c r="L10" s="77">
        <v>3538</v>
      </c>
      <c r="M10" s="77">
        <v>3462</v>
      </c>
      <c r="N10" s="77">
        <v>2576</v>
      </c>
      <c r="O10" s="64">
        <f t="shared" si="0"/>
        <v>40152</v>
      </c>
    </row>
    <row r="11" spans="2:15" ht="21" customHeight="1">
      <c r="B11" s="23" t="s">
        <v>63</v>
      </c>
      <c r="C11" s="6">
        <v>3695</v>
      </c>
      <c r="D11" s="6">
        <v>3570</v>
      </c>
      <c r="E11" s="6">
        <v>3911</v>
      </c>
      <c r="F11" s="6">
        <v>4030</v>
      </c>
      <c r="G11" s="6">
        <v>4446</v>
      </c>
      <c r="H11" s="6">
        <v>4310</v>
      </c>
      <c r="I11" s="8">
        <v>4298</v>
      </c>
      <c r="J11" s="6">
        <v>3789</v>
      </c>
      <c r="K11" s="6">
        <v>3542</v>
      </c>
      <c r="L11" s="78">
        <v>4057</v>
      </c>
      <c r="M11" s="78">
        <v>3844</v>
      </c>
      <c r="N11" s="78">
        <v>3063</v>
      </c>
      <c r="O11" s="65">
        <f t="shared" si="0"/>
        <v>46555</v>
      </c>
    </row>
    <row r="12" spans="2:15" ht="21" customHeight="1">
      <c r="B12" s="10" t="s">
        <v>97</v>
      </c>
      <c r="C12" s="39">
        <v>4603</v>
      </c>
      <c r="D12" s="39">
        <v>3713</v>
      </c>
      <c r="E12" s="39">
        <v>4355</v>
      </c>
      <c r="F12" s="39">
        <v>4224</v>
      </c>
      <c r="G12" s="39">
        <v>4555</v>
      </c>
      <c r="H12" s="39">
        <v>4041</v>
      </c>
      <c r="I12" s="41">
        <v>3905</v>
      </c>
      <c r="J12" s="39">
        <v>3464</v>
      </c>
      <c r="K12" s="39">
        <v>3126</v>
      </c>
      <c r="L12" s="77">
        <v>3577</v>
      </c>
      <c r="M12" s="77">
        <v>3369</v>
      </c>
      <c r="N12" s="77">
        <v>2762</v>
      </c>
      <c r="O12" s="64">
        <f t="shared" si="0"/>
        <v>45694</v>
      </c>
    </row>
    <row r="13" spans="2:15" ht="21" customHeight="1">
      <c r="B13" s="23" t="s">
        <v>64</v>
      </c>
      <c r="C13" s="6">
        <v>1914</v>
      </c>
      <c r="D13" s="6">
        <v>1811</v>
      </c>
      <c r="E13" s="6">
        <v>2253</v>
      </c>
      <c r="F13" s="6">
        <v>2160</v>
      </c>
      <c r="G13" s="6">
        <v>2387</v>
      </c>
      <c r="H13" s="6">
        <v>2192</v>
      </c>
      <c r="I13" s="8">
        <v>2054</v>
      </c>
      <c r="J13" s="6">
        <v>1733</v>
      </c>
      <c r="K13" s="6">
        <v>1660</v>
      </c>
      <c r="L13" s="78">
        <v>1854</v>
      </c>
      <c r="M13" s="78">
        <v>1690</v>
      </c>
      <c r="N13" s="78">
        <v>1377</v>
      </c>
      <c r="O13" s="65">
        <f t="shared" si="0"/>
        <v>23085</v>
      </c>
    </row>
    <row r="14" spans="2:15" ht="21" customHeight="1">
      <c r="B14" s="10" t="s">
        <v>65</v>
      </c>
      <c r="C14" s="39">
        <v>2458</v>
      </c>
      <c r="D14" s="39">
        <v>2242</v>
      </c>
      <c r="E14" s="39">
        <v>2620</v>
      </c>
      <c r="F14" s="39">
        <v>2779</v>
      </c>
      <c r="G14" s="39">
        <v>2886</v>
      </c>
      <c r="H14" s="39">
        <v>2729</v>
      </c>
      <c r="I14" s="41">
        <v>2714</v>
      </c>
      <c r="J14" s="39">
        <v>2350</v>
      </c>
      <c r="K14" s="39">
        <v>2149</v>
      </c>
      <c r="L14" s="77">
        <v>2410</v>
      </c>
      <c r="M14" s="77">
        <v>2357</v>
      </c>
      <c r="N14" s="77">
        <v>2033</v>
      </c>
      <c r="O14" s="64">
        <f t="shared" si="0"/>
        <v>29727</v>
      </c>
    </row>
    <row r="15" spans="2:15" ht="21" customHeight="1">
      <c r="B15" s="23" t="s">
        <v>94</v>
      </c>
      <c r="C15" s="6">
        <v>2611</v>
      </c>
      <c r="D15" s="6">
        <v>2398</v>
      </c>
      <c r="E15" s="6">
        <v>2644</v>
      </c>
      <c r="F15" s="6">
        <v>2897</v>
      </c>
      <c r="G15" s="6">
        <v>3256</v>
      </c>
      <c r="H15" s="6">
        <v>3188</v>
      </c>
      <c r="I15" s="8">
        <v>3306</v>
      </c>
      <c r="J15" s="6">
        <v>2774</v>
      </c>
      <c r="K15" s="6">
        <v>2482</v>
      </c>
      <c r="L15" s="78">
        <v>2852</v>
      </c>
      <c r="M15" s="78">
        <v>2733</v>
      </c>
      <c r="N15" s="78">
        <v>2038</v>
      </c>
      <c r="O15" s="65">
        <f t="shared" si="0"/>
        <v>33179</v>
      </c>
    </row>
    <row r="16" spans="2:15" ht="21" customHeight="1">
      <c r="B16" s="10" t="s">
        <v>66</v>
      </c>
      <c r="C16" s="39">
        <v>1118</v>
      </c>
      <c r="D16" s="39">
        <v>975</v>
      </c>
      <c r="E16" s="39">
        <v>1291</v>
      </c>
      <c r="F16" s="39">
        <v>1227</v>
      </c>
      <c r="G16" s="39">
        <v>1294</v>
      </c>
      <c r="H16" s="39">
        <v>1162</v>
      </c>
      <c r="I16" s="41">
        <v>1160</v>
      </c>
      <c r="J16" s="39">
        <v>1069</v>
      </c>
      <c r="K16" s="39">
        <v>964</v>
      </c>
      <c r="L16" s="77">
        <v>1058</v>
      </c>
      <c r="M16" s="77">
        <v>956</v>
      </c>
      <c r="N16" s="77">
        <v>780</v>
      </c>
      <c r="O16" s="64">
        <f t="shared" si="0"/>
        <v>13054</v>
      </c>
    </row>
    <row r="17" spans="2:15" ht="21" customHeight="1">
      <c r="B17" s="23" t="s">
        <v>67</v>
      </c>
      <c r="C17" s="6">
        <v>11224</v>
      </c>
      <c r="D17" s="6">
        <v>9769</v>
      </c>
      <c r="E17" s="6">
        <v>10942</v>
      </c>
      <c r="F17" s="6">
        <v>11592</v>
      </c>
      <c r="G17" s="6">
        <v>12626</v>
      </c>
      <c r="H17" s="6">
        <v>11743</v>
      </c>
      <c r="I17" s="8">
        <v>11695</v>
      </c>
      <c r="J17" s="6">
        <v>9897</v>
      </c>
      <c r="K17" s="6">
        <v>9676</v>
      </c>
      <c r="L17" s="78">
        <v>11203</v>
      </c>
      <c r="M17" s="78">
        <v>10603</v>
      </c>
      <c r="N17" s="78">
        <v>8427</v>
      </c>
      <c r="O17" s="65">
        <f t="shared" si="0"/>
        <v>129397</v>
      </c>
    </row>
    <row r="18" spans="2:15" ht="21" customHeight="1">
      <c r="B18" s="10" t="s">
        <v>68</v>
      </c>
      <c r="C18" s="39">
        <v>1940</v>
      </c>
      <c r="D18" s="39">
        <v>1761</v>
      </c>
      <c r="E18" s="39">
        <v>2354</v>
      </c>
      <c r="F18" s="39">
        <v>2355</v>
      </c>
      <c r="G18" s="39">
        <v>2472</v>
      </c>
      <c r="H18" s="39">
        <v>2433</v>
      </c>
      <c r="I18" s="41">
        <v>2312</v>
      </c>
      <c r="J18" s="39">
        <v>2253</v>
      </c>
      <c r="K18" s="39">
        <v>2095</v>
      </c>
      <c r="L18" s="77">
        <v>2305</v>
      </c>
      <c r="M18" s="77">
        <v>2278</v>
      </c>
      <c r="N18" s="77">
        <v>1758</v>
      </c>
      <c r="O18" s="64">
        <f t="shared" si="0"/>
        <v>26316</v>
      </c>
    </row>
    <row r="19" spans="2:15" ht="21" customHeight="1">
      <c r="B19" s="23" t="s">
        <v>69</v>
      </c>
      <c r="C19" s="6">
        <v>4058</v>
      </c>
      <c r="D19" s="6">
        <v>3178</v>
      </c>
      <c r="E19" s="6">
        <v>3963</v>
      </c>
      <c r="F19" s="6">
        <v>3560</v>
      </c>
      <c r="G19" s="6">
        <v>3755</v>
      </c>
      <c r="H19" s="6">
        <v>3413</v>
      </c>
      <c r="I19" s="8">
        <v>3740</v>
      </c>
      <c r="J19" s="6">
        <v>3332</v>
      </c>
      <c r="K19" s="6">
        <v>3177</v>
      </c>
      <c r="L19" s="78">
        <v>3642</v>
      </c>
      <c r="M19" s="78">
        <v>3586</v>
      </c>
      <c r="N19" s="78">
        <v>2936</v>
      </c>
      <c r="O19" s="65">
        <f t="shared" si="0"/>
        <v>42340</v>
      </c>
    </row>
    <row r="20" spans="2:15" ht="21" customHeight="1">
      <c r="B20" s="10" t="s">
        <v>70</v>
      </c>
      <c r="C20" s="39">
        <v>1837</v>
      </c>
      <c r="D20" s="39">
        <v>1596</v>
      </c>
      <c r="E20" s="39">
        <v>2129</v>
      </c>
      <c r="F20" s="39">
        <v>2138</v>
      </c>
      <c r="G20" s="39">
        <v>2483</v>
      </c>
      <c r="H20" s="39">
        <v>2476</v>
      </c>
      <c r="I20" s="41">
        <v>2263</v>
      </c>
      <c r="J20" s="39">
        <v>2034</v>
      </c>
      <c r="K20" s="39">
        <v>1879</v>
      </c>
      <c r="L20" s="77">
        <v>2265</v>
      </c>
      <c r="M20" s="77">
        <v>2171</v>
      </c>
      <c r="N20" s="77">
        <v>1583</v>
      </c>
      <c r="O20" s="64">
        <f t="shared" si="0"/>
        <v>24854</v>
      </c>
    </row>
    <row r="21" spans="2:15" ht="21" customHeight="1">
      <c r="B21" s="23" t="s">
        <v>71</v>
      </c>
      <c r="C21" s="6">
        <v>1854</v>
      </c>
      <c r="D21" s="6">
        <v>1900</v>
      </c>
      <c r="E21" s="6">
        <v>2053</v>
      </c>
      <c r="F21" s="6">
        <v>2305</v>
      </c>
      <c r="G21" s="6">
        <v>2514</v>
      </c>
      <c r="H21" s="6">
        <v>2499</v>
      </c>
      <c r="I21" s="8">
        <v>2348</v>
      </c>
      <c r="J21" s="6">
        <v>2133</v>
      </c>
      <c r="K21" s="6">
        <v>2010</v>
      </c>
      <c r="L21" s="78">
        <v>2069</v>
      </c>
      <c r="M21" s="78">
        <v>2056</v>
      </c>
      <c r="N21" s="78">
        <v>1663</v>
      </c>
      <c r="O21" s="65">
        <f t="shared" si="0"/>
        <v>25404</v>
      </c>
    </row>
    <row r="22" spans="2:15" ht="21" customHeight="1">
      <c r="B22" s="10" t="s">
        <v>72</v>
      </c>
      <c r="C22" s="39">
        <v>2768</v>
      </c>
      <c r="D22" s="39">
        <v>2668</v>
      </c>
      <c r="E22" s="39">
        <v>3323</v>
      </c>
      <c r="F22" s="39">
        <v>3528</v>
      </c>
      <c r="G22" s="39">
        <v>3849</v>
      </c>
      <c r="H22" s="39">
        <v>3583</v>
      </c>
      <c r="I22" s="41">
        <v>3421</v>
      </c>
      <c r="J22" s="39">
        <v>3058</v>
      </c>
      <c r="K22" s="39">
        <v>2831</v>
      </c>
      <c r="L22" s="77">
        <v>3161</v>
      </c>
      <c r="M22" s="77">
        <v>2952</v>
      </c>
      <c r="N22" s="77">
        <v>2251</v>
      </c>
      <c r="O22" s="64">
        <f t="shared" si="0"/>
        <v>37393</v>
      </c>
    </row>
    <row r="23" spans="2:15" ht="21" customHeight="1">
      <c r="B23" s="23" t="s">
        <v>73</v>
      </c>
      <c r="C23" s="6">
        <v>2263</v>
      </c>
      <c r="D23" s="6">
        <v>2046</v>
      </c>
      <c r="E23" s="6">
        <v>2415</v>
      </c>
      <c r="F23" s="6">
        <v>2788</v>
      </c>
      <c r="G23" s="6">
        <v>2852</v>
      </c>
      <c r="H23" s="6">
        <v>2692</v>
      </c>
      <c r="I23" s="8">
        <v>2681</v>
      </c>
      <c r="J23" s="6">
        <v>2410</v>
      </c>
      <c r="K23" s="6">
        <v>2224</v>
      </c>
      <c r="L23" s="78">
        <v>2565</v>
      </c>
      <c r="M23" s="78">
        <v>2395</v>
      </c>
      <c r="N23" s="78">
        <v>1867</v>
      </c>
      <c r="O23" s="65">
        <f t="shared" si="0"/>
        <v>29198</v>
      </c>
    </row>
    <row r="24" spans="2:15" ht="30" customHeight="1">
      <c r="B24" s="66" t="s">
        <v>95</v>
      </c>
      <c r="C24" s="41">
        <v>3842</v>
      </c>
      <c r="D24" s="41">
        <v>2954</v>
      </c>
      <c r="E24" s="41">
        <v>3577</v>
      </c>
      <c r="F24" s="41">
        <v>3549</v>
      </c>
      <c r="G24" s="41">
        <v>4184</v>
      </c>
      <c r="H24" s="41">
        <v>3899</v>
      </c>
      <c r="I24" s="41">
        <v>3907</v>
      </c>
      <c r="J24" s="41">
        <v>3537</v>
      </c>
      <c r="K24" s="41">
        <v>3285</v>
      </c>
      <c r="L24" s="77">
        <v>3844</v>
      </c>
      <c r="M24" s="77">
        <v>4005</v>
      </c>
      <c r="N24" s="77">
        <v>4462</v>
      </c>
      <c r="O24" s="64">
        <f t="shared" si="0"/>
        <v>45045</v>
      </c>
    </row>
    <row r="25" spans="2:15" s="12" customFormat="1" ht="30" customHeight="1">
      <c r="B25" s="23" t="s">
        <v>9</v>
      </c>
      <c r="C25" s="65">
        <f>SUM(C4:C24)</f>
        <v>82191</v>
      </c>
      <c r="D25" s="65">
        <f aca="true" t="shared" si="1" ref="D25:N25">SUM(D4:D24)</f>
        <v>72732</v>
      </c>
      <c r="E25" s="65">
        <f t="shared" si="1"/>
        <v>85532</v>
      </c>
      <c r="F25" s="65">
        <f t="shared" si="1"/>
        <v>87448</v>
      </c>
      <c r="G25" s="65">
        <f t="shared" si="1"/>
        <v>95483</v>
      </c>
      <c r="H25" s="65">
        <f t="shared" si="1"/>
        <v>90429</v>
      </c>
      <c r="I25" s="65">
        <f t="shared" si="1"/>
        <v>87695</v>
      </c>
      <c r="J25" s="65">
        <f t="shared" si="1"/>
        <v>77948</v>
      </c>
      <c r="K25" s="65">
        <f t="shared" si="1"/>
        <v>73767</v>
      </c>
      <c r="L25" s="65">
        <f t="shared" si="1"/>
        <v>84124</v>
      </c>
      <c r="M25" s="65">
        <f t="shared" si="1"/>
        <v>80154</v>
      </c>
      <c r="N25" s="65">
        <f t="shared" si="1"/>
        <v>65496</v>
      </c>
      <c r="O25" s="65">
        <f t="shared" si="0"/>
        <v>982999</v>
      </c>
    </row>
  </sheetData>
  <mergeCells count="1">
    <mergeCell ref="B2:O2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workbookViewId="0" topLeftCell="A1">
      <selection activeCell="O25" sqref="O25"/>
    </sheetView>
  </sheetViews>
  <sheetFormatPr defaultColWidth="9.140625" defaultRowHeight="12.75"/>
  <cols>
    <col min="1" max="1" width="8.00390625" style="0" customWidth="1"/>
    <col min="2" max="2" width="18.7109375" style="0" customWidth="1"/>
    <col min="3" max="14" width="9.8515625" style="0" customWidth="1"/>
    <col min="15" max="15" width="9.8515625" style="12" customWidth="1"/>
  </cols>
  <sheetData>
    <row r="1" ht="18.75" customHeight="1"/>
    <row r="2" spans="2:15" ht="37.5" customHeight="1">
      <c r="B2" s="92" t="s">
        <v>111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37.5" customHeight="1">
      <c r="B3" s="13" t="s">
        <v>48</v>
      </c>
      <c r="C3" s="13" t="s">
        <v>81</v>
      </c>
      <c r="D3" s="38" t="s">
        <v>49</v>
      </c>
      <c r="E3" s="13" t="s">
        <v>50</v>
      </c>
      <c r="F3" s="38" t="s">
        <v>51</v>
      </c>
      <c r="G3" s="38" t="s">
        <v>52</v>
      </c>
      <c r="H3" s="38" t="s">
        <v>53</v>
      </c>
      <c r="I3" s="38" t="s">
        <v>54</v>
      </c>
      <c r="J3" s="13" t="s">
        <v>82</v>
      </c>
      <c r="K3" s="13" t="s">
        <v>84</v>
      </c>
      <c r="L3" s="38" t="s">
        <v>55</v>
      </c>
      <c r="M3" s="38" t="s">
        <v>56</v>
      </c>
      <c r="N3" s="38" t="s">
        <v>57</v>
      </c>
      <c r="O3" s="38" t="s">
        <v>0</v>
      </c>
    </row>
    <row r="4" spans="2:15" ht="21" customHeight="1">
      <c r="B4" s="22" t="s">
        <v>86</v>
      </c>
      <c r="C4" s="39">
        <v>9279</v>
      </c>
      <c r="D4" s="39">
        <v>8575</v>
      </c>
      <c r="E4" s="39">
        <v>9522</v>
      </c>
      <c r="F4" s="39">
        <v>9287</v>
      </c>
      <c r="G4" s="39">
        <v>10363</v>
      </c>
      <c r="H4" s="39">
        <v>9683</v>
      </c>
      <c r="I4" s="41">
        <v>9638</v>
      </c>
      <c r="J4" s="39">
        <v>8880</v>
      </c>
      <c r="K4" s="39">
        <v>8705</v>
      </c>
      <c r="L4" s="77">
        <v>10088</v>
      </c>
      <c r="M4" s="77">
        <v>9120</v>
      </c>
      <c r="N4" s="77">
        <v>7775</v>
      </c>
      <c r="O4" s="64">
        <f>SUM(C4:N4)</f>
        <v>110915</v>
      </c>
    </row>
    <row r="5" spans="2:15" ht="21" customHeight="1">
      <c r="B5" s="40" t="s">
        <v>58</v>
      </c>
      <c r="C5" s="6">
        <v>3020</v>
      </c>
      <c r="D5" s="6">
        <v>2568</v>
      </c>
      <c r="E5" s="6">
        <v>3022</v>
      </c>
      <c r="F5" s="6">
        <v>3134</v>
      </c>
      <c r="G5" s="6">
        <v>3328</v>
      </c>
      <c r="H5" s="6">
        <v>3177</v>
      </c>
      <c r="I5" s="8">
        <v>2951</v>
      </c>
      <c r="J5" s="6">
        <v>2954</v>
      </c>
      <c r="K5" s="6">
        <v>2857</v>
      </c>
      <c r="L5" s="78">
        <v>3155</v>
      </c>
      <c r="M5" s="78">
        <v>3020</v>
      </c>
      <c r="N5" s="78">
        <v>2566</v>
      </c>
      <c r="O5" s="65">
        <f aca="true" t="shared" si="0" ref="O5:O25">SUM(C5:N5)</f>
        <v>35752</v>
      </c>
    </row>
    <row r="6" spans="2:15" ht="21" customHeight="1">
      <c r="B6" s="10" t="s">
        <v>59</v>
      </c>
      <c r="C6" s="39">
        <v>1587</v>
      </c>
      <c r="D6" s="39">
        <v>1204</v>
      </c>
      <c r="E6" s="39">
        <v>1681</v>
      </c>
      <c r="F6" s="39">
        <v>1598</v>
      </c>
      <c r="G6" s="39">
        <v>1703</v>
      </c>
      <c r="H6" s="39">
        <v>1793</v>
      </c>
      <c r="I6" s="41">
        <v>1723</v>
      </c>
      <c r="J6" s="39">
        <v>1613</v>
      </c>
      <c r="K6" s="39">
        <v>1606</v>
      </c>
      <c r="L6" s="77">
        <v>1822</v>
      </c>
      <c r="M6" s="77">
        <v>1618</v>
      </c>
      <c r="N6" s="77">
        <v>1348</v>
      </c>
      <c r="O6" s="64">
        <f t="shared" si="0"/>
        <v>19296</v>
      </c>
    </row>
    <row r="7" spans="2:15" ht="21" customHeight="1">
      <c r="B7" s="23" t="s">
        <v>60</v>
      </c>
      <c r="C7" s="6">
        <v>1378</v>
      </c>
      <c r="D7" s="6">
        <v>1188</v>
      </c>
      <c r="E7" s="6">
        <v>1363</v>
      </c>
      <c r="F7" s="6">
        <v>1357</v>
      </c>
      <c r="G7" s="6">
        <v>1524</v>
      </c>
      <c r="H7" s="6">
        <v>1332</v>
      </c>
      <c r="I7" s="8">
        <v>1456</v>
      </c>
      <c r="J7" s="6">
        <v>1404</v>
      </c>
      <c r="K7" s="6">
        <v>1271</v>
      </c>
      <c r="L7" s="78">
        <v>1826</v>
      </c>
      <c r="M7" s="78">
        <v>1385</v>
      </c>
      <c r="N7" s="78">
        <v>1281</v>
      </c>
      <c r="O7" s="65">
        <f t="shared" si="0"/>
        <v>16765</v>
      </c>
    </row>
    <row r="8" spans="2:15" ht="21" customHeight="1">
      <c r="B8" s="10" t="s">
        <v>93</v>
      </c>
      <c r="C8" s="39">
        <v>2136</v>
      </c>
      <c r="D8" s="39">
        <v>1811</v>
      </c>
      <c r="E8" s="39">
        <v>1910</v>
      </c>
      <c r="F8" s="39">
        <v>2064</v>
      </c>
      <c r="G8" s="39">
        <v>2317</v>
      </c>
      <c r="H8" s="39">
        <v>2022</v>
      </c>
      <c r="I8" s="41">
        <v>2157</v>
      </c>
      <c r="J8" s="39">
        <v>2081</v>
      </c>
      <c r="K8" s="39">
        <v>2096</v>
      </c>
      <c r="L8" s="77">
        <v>2345</v>
      </c>
      <c r="M8" s="77">
        <v>2129</v>
      </c>
      <c r="N8" s="77">
        <v>1803</v>
      </c>
      <c r="O8" s="64">
        <f t="shared" si="0"/>
        <v>24871</v>
      </c>
    </row>
    <row r="9" spans="2:15" ht="21" customHeight="1">
      <c r="B9" s="23" t="s">
        <v>61</v>
      </c>
      <c r="C9" s="6">
        <v>1941</v>
      </c>
      <c r="D9" s="6">
        <v>1516</v>
      </c>
      <c r="E9" s="6">
        <v>1740</v>
      </c>
      <c r="F9" s="6">
        <v>1946</v>
      </c>
      <c r="G9" s="6">
        <v>1998</v>
      </c>
      <c r="H9" s="6">
        <v>2102</v>
      </c>
      <c r="I9" s="8">
        <v>1974</v>
      </c>
      <c r="J9" s="6">
        <v>1876</v>
      </c>
      <c r="K9" s="6">
        <v>1749</v>
      </c>
      <c r="L9" s="78">
        <v>2077</v>
      </c>
      <c r="M9" s="78">
        <v>2006</v>
      </c>
      <c r="N9" s="78">
        <v>1925</v>
      </c>
      <c r="O9" s="65">
        <f t="shared" si="0"/>
        <v>22850</v>
      </c>
    </row>
    <row r="10" spans="2:15" ht="21" customHeight="1">
      <c r="B10" s="10" t="s">
        <v>62</v>
      </c>
      <c r="C10" s="39">
        <v>1812</v>
      </c>
      <c r="D10" s="39">
        <v>1679</v>
      </c>
      <c r="E10" s="39">
        <v>1782</v>
      </c>
      <c r="F10" s="39">
        <v>1909</v>
      </c>
      <c r="G10" s="39">
        <v>2072</v>
      </c>
      <c r="H10" s="39">
        <v>1971</v>
      </c>
      <c r="I10" s="41">
        <v>1974</v>
      </c>
      <c r="J10" s="39">
        <v>1919</v>
      </c>
      <c r="K10" s="39">
        <v>1757</v>
      </c>
      <c r="L10" s="77">
        <v>2073</v>
      </c>
      <c r="M10" s="77">
        <v>1905</v>
      </c>
      <c r="N10" s="77">
        <v>1451</v>
      </c>
      <c r="O10" s="64">
        <f t="shared" si="0"/>
        <v>22304</v>
      </c>
    </row>
    <row r="11" spans="2:15" ht="21" customHeight="1">
      <c r="B11" s="23" t="s">
        <v>63</v>
      </c>
      <c r="C11" s="6">
        <v>2341</v>
      </c>
      <c r="D11" s="6">
        <v>2222</v>
      </c>
      <c r="E11" s="6">
        <v>2498</v>
      </c>
      <c r="F11" s="6">
        <v>2474</v>
      </c>
      <c r="G11" s="6">
        <v>2679</v>
      </c>
      <c r="H11" s="6">
        <v>2606</v>
      </c>
      <c r="I11" s="8">
        <v>2606</v>
      </c>
      <c r="J11" s="6">
        <v>2394</v>
      </c>
      <c r="K11" s="6">
        <v>2310</v>
      </c>
      <c r="L11" s="78">
        <v>2731</v>
      </c>
      <c r="M11" s="78">
        <v>2456</v>
      </c>
      <c r="N11" s="78">
        <v>2072</v>
      </c>
      <c r="O11" s="65">
        <f t="shared" si="0"/>
        <v>29389</v>
      </c>
    </row>
    <row r="12" spans="2:15" ht="21" customHeight="1">
      <c r="B12" s="10" t="s">
        <v>97</v>
      </c>
      <c r="C12" s="39">
        <v>2378</v>
      </c>
      <c r="D12" s="39">
        <v>1812</v>
      </c>
      <c r="E12" s="39">
        <v>2096</v>
      </c>
      <c r="F12" s="39">
        <v>2199</v>
      </c>
      <c r="G12" s="39">
        <v>2321</v>
      </c>
      <c r="H12" s="39">
        <v>2083</v>
      </c>
      <c r="I12" s="41">
        <v>2245</v>
      </c>
      <c r="J12" s="39">
        <v>2158</v>
      </c>
      <c r="K12" s="39">
        <v>2032</v>
      </c>
      <c r="L12" s="77">
        <v>2330</v>
      </c>
      <c r="M12" s="77">
        <v>2175</v>
      </c>
      <c r="N12" s="77">
        <v>1820</v>
      </c>
      <c r="O12" s="64">
        <f t="shared" si="0"/>
        <v>25649</v>
      </c>
    </row>
    <row r="13" spans="2:15" ht="21" customHeight="1">
      <c r="B13" s="23" t="s">
        <v>64</v>
      </c>
      <c r="C13" s="6">
        <v>959</v>
      </c>
      <c r="D13" s="6">
        <v>911</v>
      </c>
      <c r="E13" s="6">
        <v>1099</v>
      </c>
      <c r="F13" s="6">
        <v>1015</v>
      </c>
      <c r="G13" s="6">
        <v>1218</v>
      </c>
      <c r="H13" s="6">
        <v>1098</v>
      </c>
      <c r="I13" s="8">
        <v>1177</v>
      </c>
      <c r="J13" s="6">
        <v>995</v>
      </c>
      <c r="K13" s="6">
        <v>1040</v>
      </c>
      <c r="L13" s="78">
        <v>1131</v>
      </c>
      <c r="M13" s="78">
        <v>1013</v>
      </c>
      <c r="N13" s="78">
        <v>857</v>
      </c>
      <c r="O13" s="65">
        <f t="shared" si="0"/>
        <v>12513</v>
      </c>
    </row>
    <row r="14" spans="2:15" ht="21" customHeight="1">
      <c r="B14" s="10" t="s">
        <v>65</v>
      </c>
      <c r="C14" s="39">
        <v>1271</v>
      </c>
      <c r="D14" s="39">
        <v>1118</v>
      </c>
      <c r="E14" s="39">
        <v>1209</v>
      </c>
      <c r="F14" s="39">
        <v>1323</v>
      </c>
      <c r="G14" s="39">
        <v>1405</v>
      </c>
      <c r="H14" s="39">
        <v>1372</v>
      </c>
      <c r="I14" s="41">
        <v>1361</v>
      </c>
      <c r="J14" s="39">
        <v>1290</v>
      </c>
      <c r="K14" s="39">
        <v>1199</v>
      </c>
      <c r="L14" s="77">
        <v>1382</v>
      </c>
      <c r="M14" s="77">
        <v>1329</v>
      </c>
      <c r="N14" s="77">
        <v>1145</v>
      </c>
      <c r="O14" s="64">
        <f t="shared" si="0"/>
        <v>15404</v>
      </c>
    </row>
    <row r="15" spans="2:15" ht="21" customHeight="1">
      <c r="B15" s="23" t="s">
        <v>94</v>
      </c>
      <c r="C15" s="6">
        <v>1512</v>
      </c>
      <c r="D15" s="6">
        <v>1369</v>
      </c>
      <c r="E15" s="6">
        <v>1474</v>
      </c>
      <c r="F15" s="6">
        <v>1486</v>
      </c>
      <c r="G15" s="6">
        <v>1689</v>
      </c>
      <c r="H15" s="6">
        <v>1516</v>
      </c>
      <c r="I15" s="8">
        <v>1675</v>
      </c>
      <c r="J15" s="6">
        <v>1627</v>
      </c>
      <c r="K15" s="6">
        <v>1505</v>
      </c>
      <c r="L15" s="78">
        <v>1694</v>
      </c>
      <c r="M15" s="78">
        <v>1573</v>
      </c>
      <c r="N15" s="78">
        <v>1299</v>
      </c>
      <c r="O15" s="65">
        <f t="shared" si="0"/>
        <v>18419</v>
      </c>
    </row>
    <row r="16" spans="2:15" ht="21" customHeight="1">
      <c r="B16" s="10" t="s">
        <v>66</v>
      </c>
      <c r="C16" s="39">
        <v>585</v>
      </c>
      <c r="D16" s="39">
        <v>480</v>
      </c>
      <c r="E16" s="39">
        <v>564</v>
      </c>
      <c r="F16" s="39">
        <v>540</v>
      </c>
      <c r="G16" s="39">
        <v>583</v>
      </c>
      <c r="H16" s="39">
        <v>540</v>
      </c>
      <c r="I16" s="41">
        <v>601</v>
      </c>
      <c r="J16" s="39">
        <v>564</v>
      </c>
      <c r="K16" s="39">
        <v>538</v>
      </c>
      <c r="L16" s="77">
        <v>582</v>
      </c>
      <c r="M16" s="77">
        <v>535</v>
      </c>
      <c r="N16" s="77">
        <v>475</v>
      </c>
      <c r="O16" s="64">
        <f t="shared" si="0"/>
        <v>6587</v>
      </c>
    </row>
    <row r="17" spans="2:15" ht="21" customHeight="1">
      <c r="B17" s="23" t="s">
        <v>67</v>
      </c>
      <c r="C17" s="6">
        <v>6414</v>
      </c>
      <c r="D17" s="6">
        <v>5331</v>
      </c>
      <c r="E17" s="6">
        <v>5918</v>
      </c>
      <c r="F17" s="6">
        <v>6056</v>
      </c>
      <c r="G17" s="6">
        <v>6498</v>
      </c>
      <c r="H17" s="6">
        <v>6291</v>
      </c>
      <c r="I17" s="8">
        <v>6343</v>
      </c>
      <c r="J17" s="6">
        <v>5696</v>
      </c>
      <c r="K17" s="6">
        <v>5725</v>
      </c>
      <c r="L17" s="78">
        <v>6490</v>
      </c>
      <c r="M17" s="78">
        <v>6013</v>
      </c>
      <c r="N17" s="78">
        <v>5145</v>
      </c>
      <c r="O17" s="65">
        <f t="shared" si="0"/>
        <v>71920</v>
      </c>
    </row>
    <row r="18" spans="2:15" ht="21" customHeight="1">
      <c r="B18" s="10" t="s">
        <v>68</v>
      </c>
      <c r="C18" s="39">
        <v>1163</v>
      </c>
      <c r="D18" s="39">
        <v>986</v>
      </c>
      <c r="E18" s="39">
        <v>1271</v>
      </c>
      <c r="F18" s="39">
        <v>1239</v>
      </c>
      <c r="G18" s="39">
        <v>1322</v>
      </c>
      <c r="H18" s="39">
        <v>1257</v>
      </c>
      <c r="I18" s="41">
        <v>1319</v>
      </c>
      <c r="J18" s="39">
        <v>1256</v>
      </c>
      <c r="K18" s="39">
        <v>1181</v>
      </c>
      <c r="L18" s="77">
        <v>1280</v>
      </c>
      <c r="M18" s="77">
        <v>1263</v>
      </c>
      <c r="N18" s="77">
        <v>1045</v>
      </c>
      <c r="O18" s="64">
        <f t="shared" si="0"/>
        <v>14582</v>
      </c>
    </row>
    <row r="19" spans="2:15" ht="21" customHeight="1">
      <c r="B19" s="23" t="s">
        <v>69</v>
      </c>
      <c r="C19" s="6">
        <v>2243</v>
      </c>
      <c r="D19" s="6">
        <v>1744</v>
      </c>
      <c r="E19" s="6">
        <v>2184</v>
      </c>
      <c r="F19" s="6">
        <v>2061</v>
      </c>
      <c r="G19" s="6">
        <v>2169</v>
      </c>
      <c r="H19" s="6">
        <v>2104</v>
      </c>
      <c r="I19" s="8">
        <v>2369</v>
      </c>
      <c r="J19" s="6">
        <v>2177</v>
      </c>
      <c r="K19" s="6">
        <v>2165</v>
      </c>
      <c r="L19" s="78">
        <v>2575</v>
      </c>
      <c r="M19" s="78">
        <v>2468</v>
      </c>
      <c r="N19" s="78">
        <v>2040</v>
      </c>
      <c r="O19" s="65">
        <f t="shared" si="0"/>
        <v>26299</v>
      </c>
    </row>
    <row r="20" spans="2:15" ht="21" customHeight="1">
      <c r="B20" s="10" t="s">
        <v>70</v>
      </c>
      <c r="C20" s="39">
        <v>1024</v>
      </c>
      <c r="D20" s="39">
        <v>828</v>
      </c>
      <c r="E20" s="39">
        <v>1046</v>
      </c>
      <c r="F20" s="39">
        <v>1060</v>
      </c>
      <c r="G20" s="39">
        <v>1192</v>
      </c>
      <c r="H20" s="39">
        <v>1186</v>
      </c>
      <c r="I20" s="41">
        <v>1143</v>
      </c>
      <c r="J20" s="39">
        <v>1116</v>
      </c>
      <c r="K20" s="39">
        <v>1000</v>
      </c>
      <c r="L20" s="77">
        <v>1160</v>
      </c>
      <c r="M20" s="77">
        <v>1096</v>
      </c>
      <c r="N20" s="77">
        <v>848</v>
      </c>
      <c r="O20" s="64">
        <f t="shared" si="0"/>
        <v>12699</v>
      </c>
    </row>
    <row r="21" spans="2:15" ht="21" customHeight="1">
      <c r="B21" s="23" t="s">
        <v>71</v>
      </c>
      <c r="C21" s="6">
        <v>1164</v>
      </c>
      <c r="D21" s="6">
        <v>1088</v>
      </c>
      <c r="E21" s="6">
        <v>1132</v>
      </c>
      <c r="F21" s="6">
        <v>1293</v>
      </c>
      <c r="G21" s="6">
        <v>1403</v>
      </c>
      <c r="H21" s="6">
        <v>1402</v>
      </c>
      <c r="I21" s="8">
        <v>1332</v>
      </c>
      <c r="J21" s="6">
        <v>1304</v>
      </c>
      <c r="K21" s="6">
        <v>1261</v>
      </c>
      <c r="L21" s="78">
        <v>1284</v>
      </c>
      <c r="M21" s="78">
        <v>1242</v>
      </c>
      <c r="N21" s="78">
        <v>1044</v>
      </c>
      <c r="O21" s="65">
        <f t="shared" si="0"/>
        <v>14949</v>
      </c>
    </row>
    <row r="22" spans="2:15" ht="21" customHeight="1">
      <c r="B22" s="10" t="s">
        <v>72</v>
      </c>
      <c r="C22" s="39">
        <v>1674</v>
      </c>
      <c r="D22" s="39">
        <v>1507</v>
      </c>
      <c r="E22" s="39">
        <v>1895</v>
      </c>
      <c r="F22" s="39">
        <v>1960</v>
      </c>
      <c r="G22" s="39">
        <v>2065</v>
      </c>
      <c r="H22" s="39">
        <v>1951</v>
      </c>
      <c r="I22" s="41">
        <v>1989</v>
      </c>
      <c r="J22" s="39">
        <v>1935</v>
      </c>
      <c r="K22" s="39">
        <v>1802</v>
      </c>
      <c r="L22" s="77">
        <v>1978</v>
      </c>
      <c r="M22" s="77">
        <v>1797</v>
      </c>
      <c r="N22" s="77">
        <v>1387</v>
      </c>
      <c r="O22" s="64">
        <f t="shared" si="0"/>
        <v>21940</v>
      </c>
    </row>
    <row r="23" spans="2:15" ht="21" customHeight="1">
      <c r="B23" s="23" t="s">
        <v>73</v>
      </c>
      <c r="C23" s="6">
        <v>1259</v>
      </c>
      <c r="D23" s="6">
        <v>1067</v>
      </c>
      <c r="E23" s="6">
        <v>1260</v>
      </c>
      <c r="F23" s="6">
        <v>1404</v>
      </c>
      <c r="G23" s="6">
        <v>1419</v>
      </c>
      <c r="H23" s="6">
        <v>1403</v>
      </c>
      <c r="I23" s="8">
        <v>1496</v>
      </c>
      <c r="J23" s="6">
        <v>1350</v>
      </c>
      <c r="K23" s="6">
        <v>1321</v>
      </c>
      <c r="L23" s="78">
        <v>1518</v>
      </c>
      <c r="M23" s="78">
        <v>1353</v>
      </c>
      <c r="N23" s="78">
        <v>1148</v>
      </c>
      <c r="O23" s="65">
        <f t="shared" si="0"/>
        <v>15998</v>
      </c>
    </row>
    <row r="24" spans="2:15" ht="30" customHeight="1">
      <c r="B24" s="66" t="s">
        <v>95</v>
      </c>
      <c r="C24" s="41">
        <v>2628</v>
      </c>
      <c r="D24" s="41">
        <v>2022</v>
      </c>
      <c r="E24" s="41">
        <v>2330</v>
      </c>
      <c r="F24" s="41">
        <v>2254</v>
      </c>
      <c r="G24" s="41">
        <v>2803</v>
      </c>
      <c r="H24" s="41">
        <v>2607</v>
      </c>
      <c r="I24" s="41">
        <v>2533</v>
      </c>
      <c r="J24" s="41">
        <v>2435</v>
      </c>
      <c r="K24" s="41">
        <v>2300</v>
      </c>
      <c r="L24" s="77">
        <v>2796</v>
      </c>
      <c r="M24" s="77">
        <v>2962</v>
      </c>
      <c r="N24" s="77">
        <v>3515</v>
      </c>
      <c r="O24" s="64">
        <f t="shared" si="0"/>
        <v>31185</v>
      </c>
    </row>
    <row r="25" spans="2:15" s="12" customFormat="1" ht="30" customHeight="1">
      <c r="B25" s="23" t="s">
        <v>9</v>
      </c>
      <c r="C25" s="65">
        <f>SUM(C4:C24)</f>
        <v>47768</v>
      </c>
      <c r="D25" s="65">
        <f aca="true" t="shared" si="1" ref="D25:N25">SUM(D4:D24)</f>
        <v>41026</v>
      </c>
      <c r="E25" s="65">
        <f t="shared" si="1"/>
        <v>46996</v>
      </c>
      <c r="F25" s="65">
        <f t="shared" si="1"/>
        <v>47659</v>
      </c>
      <c r="G25" s="65">
        <f t="shared" si="1"/>
        <v>52071</v>
      </c>
      <c r="H25" s="65">
        <f t="shared" si="1"/>
        <v>49496</v>
      </c>
      <c r="I25" s="65">
        <f t="shared" si="1"/>
        <v>50062</v>
      </c>
      <c r="J25" s="65">
        <f t="shared" si="1"/>
        <v>47024</v>
      </c>
      <c r="K25" s="65">
        <f t="shared" si="1"/>
        <v>45420</v>
      </c>
      <c r="L25" s="65">
        <f t="shared" si="1"/>
        <v>52317</v>
      </c>
      <c r="M25" s="65">
        <f t="shared" si="1"/>
        <v>48458</v>
      </c>
      <c r="N25" s="65">
        <f t="shared" si="1"/>
        <v>41989</v>
      </c>
      <c r="O25" s="65">
        <f t="shared" si="0"/>
        <v>570286</v>
      </c>
    </row>
  </sheetData>
  <mergeCells count="1">
    <mergeCell ref="B2:O2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workbookViewId="0" topLeftCell="A1">
      <selection activeCell="O24" sqref="O24"/>
    </sheetView>
  </sheetViews>
  <sheetFormatPr defaultColWidth="9.140625" defaultRowHeight="12.75"/>
  <cols>
    <col min="1" max="1" width="8.00390625" style="20" customWidth="1"/>
    <col min="2" max="2" width="18.7109375" style="20" customWidth="1"/>
    <col min="3" max="14" width="9.8515625" style="20" customWidth="1"/>
    <col min="15" max="15" width="9.8515625" style="24" customWidth="1"/>
    <col min="16" max="16384" width="9.140625" style="20" customWidth="1"/>
  </cols>
  <sheetData>
    <row r="1" ht="18.75" customHeight="1"/>
    <row r="2" spans="2:15" ht="37.5" customHeight="1">
      <c r="B2" s="92" t="s">
        <v>115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37.5" customHeight="1">
      <c r="B3" s="38" t="s">
        <v>48</v>
      </c>
      <c r="C3" s="38" t="s">
        <v>81</v>
      </c>
      <c r="D3" s="38" t="s">
        <v>49</v>
      </c>
      <c r="E3" s="13" t="s">
        <v>50</v>
      </c>
      <c r="F3" s="38" t="s">
        <v>51</v>
      </c>
      <c r="G3" s="38" t="s">
        <v>52</v>
      </c>
      <c r="H3" s="38" t="s">
        <v>53</v>
      </c>
      <c r="I3" s="38" t="s">
        <v>54</v>
      </c>
      <c r="J3" s="13" t="s">
        <v>82</v>
      </c>
      <c r="K3" s="13" t="s">
        <v>84</v>
      </c>
      <c r="L3" s="38" t="s">
        <v>55</v>
      </c>
      <c r="M3" s="38" t="s">
        <v>56</v>
      </c>
      <c r="N3" s="38" t="s">
        <v>57</v>
      </c>
      <c r="O3" s="38" t="s">
        <v>0</v>
      </c>
    </row>
    <row r="4" spans="2:15" ht="21" customHeight="1">
      <c r="B4" s="22" t="s">
        <v>86</v>
      </c>
      <c r="C4" s="42">
        <v>285</v>
      </c>
      <c r="D4" s="42">
        <v>264</v>
      </c>
      <c r="E4" s="42">
        <v>324</v>
      </c>
      <c r="F4" s="43">
        <v>282</v>
      </c>
      <c r="G4" s="42">
        <v>307</v>
      </c>
      <c r="H4" s="42">
        <v>286</v>
      </c>
      <c r="I4" s="42">
        <v>325</v>
      </c>
      <c r="J4" s="44">
        <v>242</v>
      </c>
      <c r="K4" s="42">
        <v>301</v>
      </c>
      <c r="L4" s="79">
        <v>380</v>
      </c>
      <c r="M4" s="79">
        <v>363</v>
      </c>
      <c r="N4" s="79">
        <v>233</v>
      </c>
      <c r="O4" s="73">
        <f>SUM(C4:N4)</f>
        <v>3592</v>
      </c>
    </row>
    <row r="5" spans="2:15" ht="21" customHeight="1">
      <c r="B5" s="40" t="s">
        <v>58</v>
      </c>
      <c r="C5" s="45">
        <v>93</v>
      </c>
      <c r="D5" s="45">
        <v>75</v>
      </c>
      <c r="E5" s="45">
        <v>108</v>
      </c>
      <c r="F5" s="46">
        <v>90</v>
      </c>
      <c r="G5" s="45">
        <v>139</v>
      </c>
      <c r="H5" s="45">
        <v>101</v>
      </c>
      <c r="I5" s="45">
        <v>83</v>
      </c>
      <c r="J5" s="47">
        <v>65</v>
      </c>
      <c r="K5" s="45">
        <v>74</v>
      </c>
      <c r="L5" s="80">
        <v>92</v>
      </c>
      <c r="M5" s="80">
        <v>119</v>
      </c>
      <c r="N5" s="80">
        <v>86</v>
      </c>
      <c r="O5" s="74">
        <f aca="true" t="shared" si="0" ref="O5:O24">SUM(C5:N5)</f>
        <v>1125</v>
      </c>
    </row>
    <row r="6" spans="2:15" ht="21" customHeight="1">
      <c r="B6" s="10" t="s">
        <v>59</v>
      </c>
      <c r="C6" s="42">
        <v>113</v>
      </c>
      <c r="D6" s="42">
        <v>112</v>
      </c>
      <c r="E6" s="42">
        <v>116</v>
      </c>
      <c r="F6" s="43">
        <v>117</v>
      </c>
      <c r="G6" s="42">
        <v>113</v>
      </c>
      <c r="H6" s="42">
        <v>126</v>
      </c>
      <c r="I6" s="42">
        <v>74</v>
      </c>
      <c r="J6" s="44">
        <v>86</v>
      </c>
      <c r="K6" s="42">
        <v>91</v>
      </c>
      <c r="L6" s="79">
        <v>118</v>
      </c>
      <c r="M6" s="79">
        <v>130</v>
      </c>
      <c r="N6" s="79">
        <v>79</v>
      </c>
      <c r="O6" s="73">
        <f t="shared" si="0"/>
        <v>1275</v>
      </c>
    </row>
    <row r="7" spans="2:15" ht="21" customHeight="1">
      <c r="B7" s="23" t="s">
        <v>60</v>
      </c>
      <c r="C7" s="45">
        <v>115</v>
      </c>
      <c r="D7" s="45">
        <v>150</v>
      </c>
      <c r="E7" s="45">
        <v>155</v>
      </c>
      <c r="F7" s="46">
        <v>143</v>
      </c>
      <c r="G7" s="45">
        <v>132</v>
      </c>
      <c r="H7" s="45">
        <v>105</v>
      </c>
      <c r="I7" s="45">
        <v>97</v>
      </c>
      <c r="J7" s="47">
        <v>79</v>
      </c>
      <c r="K7" s="45">
        <v>103</v>
      </c>
      <c r="L7" s="80">
        <v>118</v>
      </c>
      <c r="M7" s="80">
        <v>101</v>
      </c>
      <c r="N7" s="80">
        <v>80</v>
      </c>
      <c r="O7" s="74">
        <f t="shared" si="0"/>
        <v>1378</v>
      </c>
    </row>
    <row r="8" spans="2:15" ht="21" customHeight="1">
      <c r="B8" s="10" t="s">
        <v>93</v>
      </c>
      <c r="C8" s="42">
        <v>172</v>
      </c>
      <c r="D8" s="42">
        <v>201</v>
      </c>
      <c r="E8" s="42">
        <v>198</v>
      </c>
      <c r="F8" s="43">
        <v>196</v>
      </c>
      <c r="G8" s="42">
        <v>205</v>
      </c>
      <c r="H8" s="42">
        <v>164</v>
      </c>
      <c r="I8" s="42">
        <v>150</v>
      </c>
      <c r="J8" s="44">
        <v>155</v>
      </c>
      <c r="K8" s="42">
        <v>141</v>
      </c>
      <c r="L8" s="79">
        <v>170</v>
      </c>
      <c r="M8" s="79">
        <v>177</v>
      </c>
      <c r="N8" s="79">
        <v>143</v>
      </c>
      <c r="O8" s="73">
        <f t="shared" si="0"/>
        <v>2072</v>
      </c>
    </row>
    <row r="9" spans="2:15" ht="21" customHeight="1">
      <c r="B9" s="23" t="s">
        <v>61</v>
      </c>
      <c r="C9" s="45">
        <v>64</v>
      </c>
      <c r="D9" s="45">
        <v>62</v>
      </c>
      <c r="E9" s="45">
        <v>100</v>
      </c>
      <c r="F9" s="46">
        <v>83</v>
      </c>
      <c r="G9" s="45">
        <v>99</v>
      </c>
      <c r="H9" s="45">
        <v>76</v>
      </c>
      <c r="I9" s="45">
        <v>70</v>
      </c>
      <c r="J9" s="47">
        <v>63</v>
      </c>
      <c r="K9" s="45">
        <v>75</v>
      </c>
      <c r="L9" s="80">
        <v>92</v>
      </c>
      <c r="M9" s="80">
        <v>99</v>
      </c>
      <c r="N9" s="80">
        <v>76</v>
      </c>
      <c r="O9" s="74">
        <f t="shared" si="0"/>
        <v>959</v>
      </c>
    </row>
    <row r="10" spans="2:15" ht="21" customHeight="1">
      <c r="B10" s="10" t="s">
        <v>62</v>
      </c>
      <c r="C10" s="42">
        <v>49</v>
      </c>
      <c r="D10" s="42">
        <v>41</v>
      </c>
      <c r="E10" s="42">
        <v>54</v>
      </c>
      <c r="F10" s="43">
        <v>54</v>
      </c>
      <c r="G10" s="42">
        <v>61</v>
      </c>
      <c r="H10" s="42">
        <v>63</v>
      </c>
      <c r="I10" s="42">
        <v>44</v>
      </c>
      <c r="J10" s="44">
        <v>48</v>
      </c>
      <c r="K10" s="42">
        <v>56</v>
      </c>
      <c r="L10" s="79">
        <v>59</v>
      </c>
      <c r="M10" s="79">
        <v>55</v>
      </c>
      <c r="N10" s="79">
        <v>40</v>
      </c>
      <c r="O10" s="73">
        <f t="shared" si="0"/>
        <v>624</v>
      </c>
    </row>
    <row r="11" spans="2:15" ht="21" customHeight="1">
      <c r="B11" s="23" t="s">
        <v>63</v>
      </c>
      <c r="C11" s="45">
        <v>68</v>
      </c>
      <c r="D11" s="45">
        <v>49</v>
      </c>
      <c r="E11" s="45">
        <v>62</v>
      </c>
      <c r="F11" s="46">
        <v>45</v>
      </c>
      <c r="G11" s="45">
        <v>55</v>
      </c>
      <c r="H11" s="45">
        <v>53</v>
      </c>
      <c r="I11" s="45">
        <v>58</v>
      </c>
      <c r="J11" s="47">
        <v>29</v>
      </c>
      <c r="K11" s="45">
        <v>54</v>
      </c>
      <c r="L11" s="80">
        <v>68</v>
      </c>
      <c r="M11" s="80">
        <v>73</v>
      </c>
      <c r="N11" s="80">
        <v>48</v>
      </c>
      <c r="O11" s="74">
        <f t="shared" si="0"/>
        <v>662</v>
      </c>
    </row>
    <row r="12" spans="2:15" ht="21" customHeight="1">
      <c r="B12" s="10" t="s">
        <v>97</v>
      </c>
      <c r="C12" s="42">
        <v>168</v>
      </c>
      <c r="D12" s="42">
        <v>168</v>
      </c>
      <c r="E12" s="42">
        <v>197</v>
      </c>
      <c r="F12" s="43">
        <v>149</v>
      </c>
      <c r="G12" s="42">
        <v>154</v>
      </c>
      <c r="H12" s="42">
        <v>158</v>
      </c>
      <c r="I12" s="42">
        <v>88</v>
      </c>
      <c r="J12" s="44">
        <v>104</v>
      </c>
      <c r="K12" s="42">
        <v>118</v>
      </c>
      <c r="L12" s="79">
        <v>148</v>
      </c>
      <c r="M12" s="79">
        <v>163</v>
      </c>
      <c r="N12" s="79">
        <v>123</v>
      </c>
      <c r="O12" s="73">
        <f t="shared" si="0"/>
        <v>1738</v>
      </c>
    </row>
    <row r="13" spans="2:15" ht="21" customHeight="1">
      <c r="B13" s="23" t="s">
        <v>64</v>
      </c>
      <c r="C13" s="45">
        <v>68</v>
      </c>
      <c r="D13" s="45">
        <v>78</v>
      </c>
      <c r="E13" s="45">
        <v>88</v>
      </c>
      <c r="F13" s="46">
        <v>79</v>
      </c>
      <c r="G13" s="45">
        <v>65</v>
      </c>
      <c r="H13" s="45">
        <v>75</v>
      </c>
      <c r="I13" s="45">
        <v>71</v>
      </c>
      <c r="J13" s="47">
        <v>63</v>
      </c>
      <c r="K13" s="45">
        <v>70</v>
      </c>
      <c r="L13" s="80">
        <v>69</v>
      </c>
      <c r="M13" s="80">
        <v>88</v>
      </c>
      <c r="N13" s="80">
        <v>65</v>
      </c>
      <c r="O13" s="74">
        <f t="shared" si="0"/>
        <v>879</v>
      </c>
    </row>
    <row r="14" spans="2:15" ht="21" customHeight="1">
      <c r="B14" s="10" t="s">
        <v>65</v>
      </c>
      <c r="C14" s="42">
        <v>125</v>
      </c>
      <c r="D14" s="42">
        <v>121</v>
      </c>
      <c r="E14" s="42">
        <v>151</v>
      </c>
      <c r="F14" s="43">
        <v>133</v>
      </c>
      <c r="G14" s="42">
        <v>150</v>
      </c>
      <c r="H14" s="42">
        <v>104</v>
      </c>
      <c r="I14" s="42">
        <v>99</v>
      </c>
      <c r="J14" s="44">
        <v>100</v>
      </c>
      <c r="K14" s="42">
        <v>95</v>
      </c>
      <c r="L14" s="79">
        <v>113</v>
      </c>
      <c r="M14" s="79">
        <v>131</v>
      </c>
      <c r="N14" s="79">
        <v>107</v>
      </c>
      <c r="O14" s="73">
        <f t="shared" si="0"/>
        <v>1429</v>
      </c>
    </row>
    <row r="15" spans="2:15" ht="21" customHeight="1">
      <c r="B15" s="23" t="s">
        <v>94</v>
      </c>
      <c r="C15" s="45">
        <v>39</v>
      </c>
      <c r="D15" s="45">
        <v>36</v>
      </c>
      <c r="E15" s="45">
        <v>53</v>
      </c>
      <c r="F15" s="46">
        <v>41</v>
      </c>
      <c r="G15" s="45">
        <v>46</v>
      </c>
      <c r="H15" s="45">
        <v>49</v>
      </c>
      <c r="I15" s="45">
        <v>35</v>
      </c>
      <c r="J15" s="47">
        <v>32</v>
      </c>
      <c r="K15" s="45">
        <v>34</v>
      </c>
      <c r="L15" s="80">
        <v>62</v>
      </c>
      <c r="M15" s="80">
        <v>56</v>
      </c>
      <c r="N15" s="80">
        <v>32</v>
      </c>
      <c r="O15" s="74">
        <f t="shared" si="0"/>
        <v>515</v>
      </c>
    </row>
    <row r="16" spans="2:15" ht="21" customHeight="1">
      <c r="B16" s="10" t="s">
        <v>66</v>
      </c>
      <c r="C16" s="42">
        <v>34</v>
      </c>
      <c r="D16" s="42">
        <v>55</v>
      </c>
      <c r="E16" s="42">
        <v>58</v>
      </c>
      <c r="F16" s="43">
        <v>61</v>
      </c>
      <c r="G16" s="42">
        <v>50</v>
      </c>
      <c r="H16" s="42">
        <v>57</v>
      </c>
      <c r="I16" s="42">
        <v>40</v>
      </c>
      <c r="J16" s="44">
        <v>42</v>
      </c>
      <c r="K16" s="42">
        <v>54</v>
      </c>
      <c r="L16" s="79">
        <v>53</v>
      </c>
      <c r="M16" s="79">
        <v>52</v>
      </c>
      <c r="N16" s="79">
        <v>42</v>
      </c>
      <c r="O16" s="73">
        <f t="shared" si="0"/>
        <v>598</v>
      </c>
    </row>
    <row r="17" spans="2:15" ht="21" customHeight="1">
      <c r="B17" s="23" t="s">
        <v>67</v>
      </c>
      <c r="C17" s="45">
        <v>175</v>
      </c>
      <c r="D17" s="45">
        <v>187</v>
      </c>
      <c r="E17" s="45">
        <v>189</v>
      </c>
      <c r="F17" s="46">
        <v>179</v>
      </c>
      <c r="G17" s="45">
        <v>182</v>
      </c>
      <c r="H17" s="45">
        <v>172</v>
      </c>
      <c r="I17" s="45">
        <v>161</v>
      </c>
      <c r="J17" s="47">
        <v>107</v>
      </c>
      <c r="K17" s="45">
        <v>201</v>
      </c>
      <c r="L17" s="80">
        <v>203</v>
      </c>
      <c r="M17" s="80">
        <v>184</v>
      </c>
      <c r="N17" s="80">
        <v>127</v>
      </c>
      <c r="O17" s="74">
        <f t="shared" si="0"/>
        <v>2067</v>
      </c>
    </row>
    <row r="18" spans="2:15" ht="21" customHeight="1">
      <c r="B18" s="10" t="s">
        <v>68</v>
      </c>
      <c r="C18" s="42">
        <v>53</v>
      </c>
      <c r="D18" s="42">
        <v>44</v>
      </c>
      <c r="E18" s="42">
        <v>52</v>
      </c>
      <c r="F18" s="43">
        <v>55</v>
      </c>
      <c r="G18" s="42">
        <v>49</v>
      </c>
      <c r="H18" s="42">
        <v>48</v>
      </c>
      <c r="I18" s="42">
        <v>38</v>
      </c>
      <c r="J18" s="44">
        <v>40</v>
      </c>
      <c r="K18" s="42">
        <v>37</v>
      </c>
      <c r="L18" s="79">
        <v>55</v>
      </c>
      <c r="M18" s="79">
        <v>55</v>
      </c>
      <c r="N18" s="79">
        <v>42</v>
      </c>
      <c r="O18" s="73">
        <f t="shared" si="0"/>
        <v>568</v>
      </c>
    </row>
    <row r="19" spans="2:15" ht="21" customHeight="1">
      <c r="B19" s="23" t="s">
        <v>69</v>
      </c>
      <c r="C19" s="45">
        <v>131</v>
      </c>
      <c r="D19" s="45">
        <v>133</v>
      </c>
      <c r="E19" s="45">
        <v>138</v>
      </c>
      <c r="F19" s="46">
        <v>108</v>
      </c>
      <c r="G19" s="45">
        <v>131</v>
      </c>
      <c r="H19" s="45">
        <v>84</v>
      </c>
      <c r="I19" s="45">
        <v>64</v>
      </c>
      <c r="J19" s="47">
        <v>62</v>
      </c>
      <c r="K19" s="45">
        <v>73</v>
      </c>
      <c r="L19" s="80">
        <v>81</v>
      </c>
      <c r="M19" s="80">
        <v>78</v>
      </c>
      <c r="N19" s="80">
        <v>76</v>
      </c>
      <c r="O19" s="74">
        <f t="shared" si="0"/>
        <v>1159</v>
      </c>
    </row>
    <row r="20" spans="2:15" ht="21" customHeight="1">
      <c r="B20" s="10" t="s">
        <v>70</v>
      </c>
      <c r="C20" s="42">
        <v>91</v>
      </c>
      <c r="D20" s="42">
        <v>64</v>
      </c>
      <c r="E20" s="42">
        <v>108</v>
      </c>
      <c r="F20" s="43">
        <v>90</v>
      </c>
      <c r="G20" s="42">
        <v>77</v>
      </c>
      <c r="H20" s="42">
        <v>48</v>
      </c>
      <c r="I20" s="42">
        <v>54</v>
      </c>
      <c r="J20" s="44">
        <v>50</v>
      </c>
      <c r="K20" s="42">
        <v>48</v>
      </c>
      <c r="L20" s="79">
        <v>53</v>
      </c>
      <c r="M20" s="79">
        <v>69</v>
      </c>
      <c r="N20" s="79">
        <v>42</v>
      </c>
      <c r="O20" s="73">
        <f t="shared" si="0"/>
        <v>794</v>
      </c>
    </row>
    <row r="21" spans="2:15" ht="21" customHeight="1">
      <c r="B21" s="23" t="s">
        <v>71</v>
      </c>
      <c r="C21" s="45">
        <v>36</v>
      </c>
      <c r="D21" s="45">
        <v>35</v>
      </c>
      <c r="E21" s="45">
        <v>28</v>
      </c>
      <c r="F21" s="46">
        <v>31</v>
      </c>
      <c r="G21" s="45">
        <v>36</v>
      </c>
      <c r="H21" s="45">
        <v>37</v>
      </c>
      <c r="I21" s="45">
        <v>28</v>
      </c>
      <c r="J21" s="47">
        <v>30</v>
      </c>
      <c r="K21" s="45">
        <v>22</v>
      </c>
      <c r="L21" s="80">
        <v>54</v>
      </c>
      <c r="M21" s="80">
        <v>35</v>
      </c>
      <c r="N21" s="80">
        <v>31</v>
      </c>
      <c r="O21" s="74">
        <f t="shared" si="0"/>
        <v>403</v>
      </c>
    </row>
    <row r="22" spans="2:15" ht="21" customHeight="1">
      <c r="B22" s="10" t="s">
        <v>72</v>
      </c>
      <c r="C22" s="42">
        <v>48</v>
      </c>
      <c r="D22" s="42">
        <v>60</v>
      </c>
      <c r="E22" s="42">
        <v>87</v>
      </c>
      <c r="F22" s="43">
        <v>61</v>
      </c>
      <c r="G22" s="42">
        <v>78</v>
      </c>
      <c r="H22" s="42">
        <v>54</v>
      </c>
      <c r="I22" s="42">
        <v>63</v>
      </c>
      <c r="J22" s="44">
        <v>49</v>
      </c>
      <c r="K22" s="42">
        <v>63</v>
      </c>
      <c r="L22" s="79">
        <v>43</v>
      </c>
      <c r="M22" s="79">
        <v>55</v>
      </c>
      <c r="N22" s="79">
        <v>40</v>
      </c>
      <c r="O22" s="73">
        <f t="shared" si="0"/>
        <v>701</v>
      </c>
    </row>
    <row r="23" spans="2:15" ht="21" customHeight="1">
      <c r="B23" s="23" t="s">
        <v>73</v>
      </c>
      <c r="C23" s="45">
        <v>49</v>
      </c>
      <c r="D23" s="45">
        <v>31</v>
      </c>
      <c r="E23" s="45">
        <v>44</v>
      </c>
      <c r="F23" s="46">
        <v>41</v>
      </c>
      <c r="G23" s="45">
        <v>43</v>
      </c>
      <c r="H23" s="45">
        <v>47</v>
      </c>
      <c r="I23" s="45">
        <v>40</v>
      </c>
      <c r="J23" s="47">
        <v>37</v>
      </c>
      <c r="K23" s="45">
        <v>30</v>
      </c>
      <c r="L23" s="80">
        <v>42</v>
      </c>
      <c r="M23" s="80">
        <v>48</v>
      </c>
      <c r="N23" s="80">
        <v>33</v>
      </c>
      <c r="O23" s="74">
        <f t="shared" si="0"/>
        <v>485</v>
      </c>
    </row>
    <row r="24" spans="2:15" s="24" customFormat="1" ht="30" customHeight="1">
      <c r="B24" s="10" t="s">
        <v>9</v>
      </c>
      <c r="C24" s="64">
        <f>SUM(C4:C23)</f>
        <v>1976</v>
      </c>
      <c r="D24" s="64">
        <f aca="true" t="shared" si="1" ref="D24:N24">SUM(D4:D23)</f>
        <v>1966</v>
      </c>
      <c r="E24" s="64">
        <f t="shared" si="1"/>
        <v>2310</v>
      </c>
      <c r="F24" s="64">
        <f t="shared" si="1"/>
        <v>2038</v>
      </c>
      <c r="G24" s="64">
        <f t="shared" si="1"/>
        <v>2172</v>
      </c>
      <c r="H24" s="64">
        <f t="shared" si="1"/>
        <v>1907</v>
      </c>
      <c r="I24" s="64">
        <f t="shared" si="1"/>
        <v>1682</v>
      </c>
      <c r="J24" s="64">
        <f t="shared" si="1"/>
        <v>1483</v>
      </c>
      <c r="K24" s="64">
        <f t="shared" si="1"/>
        <v>1740</v>
      </c>
      <c r="L24" s="64">
        <f t="shared" si="1"/>
        <v>2073</v>
      </c>
      <c r="M24" s="64">
        <f t="shared" si="1"/>
        <v>2131</v>
      </c>
      <c r="N24" s="64">
        <f t="shared" si="1"/>
        <v>1545</v>
      </c>
      <c r="O24" s="73">
        <f t="shared" si="0"/>
        <v>23023</v>
      </c>
    </row>
    <row r="25" spans="2:15" ht="21" customHeight="1">
      <c r="B25" s="98" t="s">
        <v>121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</sheetData>
  <mergeCells count="2">
    <mergeCell ref="B25:O25"/>
    <mergeCell ref="B2:O2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6"/>
  <sheetViews>
    <sheetView showGridLines="0" showRowColHeaders="0" workbookViewId="0" topLeftCell="A1">
      <selection activeCell="D25" sqref="D25"/>
    </sheetView>
  </sheetViews>
  <sheetFormatPr defaultColWidth="9.140625" defaultRowHeight="12.75"/>
  <cols>
    <col min="2" max="2" width="43.8515625" style="0" customWidth="1"/>
    <col min="3" max="4" width="20.140625" style="0" customWidth="1"/>
  </cols>
  <sheetData>
    <row r="1" ht="18.75" customHeight="1"/>
    <row r="2" spans="2:4" ht="45" customHeight="1">
      <c r="B2" s="92" t="s">
        <v>103</v>
      </c>
      <c r="C2" s="92"/>
      <c r="D2" s="92"/>
    </row>
    <row r="3" spans="2:4" ht="19.5" customHeight="1">
      <c r="B3" s="92" t="s">
        <v>131</v>
      </c>
      <c r="C3" s="92"/>
      <c r="D3" s="92"/>
    </row>
    <row r="4" spans="2:4" ht="25.5" customHeight="1">
      <c r="B4" s="68" t="s">
        <v>27</v>
      </c>
      <c r="C4" s="69" t="s">
        <v>124</v>
      </c>
      <c r="D4" s="70" t="s">
        <v>28</v>
      </c>
    </row>
    <row r="5" spans="2:4" ht="22.5" customHeight="1">
      <c r="B5" s="1" t="s">
        <v>29</v>
      </c>
      <c r="C5" s="2">
        <v>137767</v>
      </c>
      <c r="D5" s="3">
        <v>0</v>
      </c>
    </row>
    <row r="6" spans="2:4" ht="22.5" customHeight="1">
      <c r="B6" s="4" t="s">
        <v>30</v>
      </c>
      <c r="C6" s="5">
        <v>21</v>
      </c>
      <c r="D6" s="6">
        <v>0</v>
      </c>
    </row>
    <row r="7" spans="2:4" ht="22.5" customHeight="1">
      <c r="B7" s="1" t="s">
        <v>31</v>
      </c>
      <c r="C7" s="2">
        <v>399</v>
      </c>
      <c r="D7" s="3">
        <v>0</v>
      </c>
    </row>
    <row r="8" spans="2:4" ht="22.5" customHeight="1">
      <c r="B8" s="4" t="s">
        <v>32</v>
      </c>
      <c r="C8" s="5">
        <v>76</v>
      </c>
      <c r="D8" s="6">
        <v>0</v>
      </c>
    </row>
    <row r="9" spans="2:4" ht="22.5" customHeight="1">
      <c r="B9" s="1" t="s">
        <v>33</v>
      </c>
      <c r="C9" s="2">
        <v>299</v>
      </c>
      <c r="D9" s="3">
        <v>0</v>
      </c>
    </row>
    <row r="10" spans="2:4" ht="22.5" customHeight="1">
      <c r="B10" s="4" t="s">
        <v>34</v>
      </c>
      <c r="C10" s="5">
        <v>0</v>
      </c>
      <c r="D10" s="6">
        <v>0</v>
      </c>
    </row>
    <row r="11" spans="2:4" ht="22.5" customHeight="1">
      <c r="B11" s="1" t="s">
        <v>47</v>
      </c>
      <c r="C11" s="2">
        <v>499607</v>
      </c>
      <c r="D11" s="7">
        <v>137065</v>
      </c>
    </row>
    <row r="12" spans="2:4" ht="22.5" customHeight="1">
      <c r="B12" s="4" t="s">
        <v>35</v>
      </c>
      <c r="C12" s="87"/>
      <c r="D12" s="88"/>
    </row>
    <row r="13" spans="2:4" ht="22.5" customHeight="1">
      <c r="B13" s="1" t="s">
        <v>36</v>
      </c>
      <c r="C13" s="2">
        <v>39089</v>
      </c>
      <c r="D13" s="7">
        <v>46934</v>
      </c>
    </row>
    <row r="14" spans="2:4" ht="22.5" customHeight="1">
      <c r="B14" s="4" t="s">
        <v>37</v>
      </c>
      <c r="C14" s="5">
        <v>17949</v>
      </c>
      <c r="D14" s="9">
        <v>21088</v>
      </c>
    </row>
    <row r="15" spans="2:4" ht="22.5" customHeight="1">
      <c r="B15" s="1" t="s">
        <v>38</v>
      </c>
      <c r="C15" s="2">
        <v>473</v>
      </c>
      <c r="D15" s="7">
        <v>645</v>
      </c>
    </row>
    <row r="16" spans="2:4" ht="22.5" customHeight="1">
      <c r="B16" s="4" t="s">
        <v>39</v>
      </c>
      <c r="C16" s="5">
        <v>9843</v>
      </c>
      <c r="D16" s="9">
        <v>3906</v>
      </c>
    </row>
    <row r="17" spans="2:4" ht="22.5" customHeight="1">
      <c r="B17" s="1" t="s">
        <v>40</v>
      </c>
      <c r="C17" s="2">
        <v>23091</v>
      </c>
      <c r="D17" s="2">
        <v>0</v>
      </c>
    </row>
    <row r="18" spans="2:4" ht="22.5" customHeight="1">
      <c r="B18" s="4" t="s">
        <v>41</v>
      </c>
      <c r="C18" s="5">
        <v>29817</v>
      </c>
      <c r="D18" s="9">
        <v>11949</v>
      </c>
    </row>
    <row r="19" spans="2:4" ht="22.5" customHeight="1">
      <c r="B19" s="1" t="s">
        <v>125</v>
      </c>
      <c r="C19" s="87"/>
      <c r="D19" s="89"/>
    </row>
    <row r="20" spans="2:4" ht="22.5" customHeight="1">
      <c r="B20" s="4" t="s">
        <v>42</v>
      </c>
      <c r="C20" s="5">
        <v>41740</v>
      </c>
      <c r="D20" s="9">
        <v>1675</v>
      </c>
    </row>
    <row r="21" spans="2:4" ht="22.5" customHeight="1">
      <c r="B21" s="1" t="s">
        <v>43</v>
      </c>
      <c r="C21" s="2">
        <v>2837</v>
      </c>
      <c r="D21" s="2">
        <v>0</v>
      </c>
    </row>
    <row r="22" spans="2:4" ht="22.5" customHeight="1">
      <c r="B22" s="4" t="s">
        <v>44</v>
      </c>
      <c r="C22" s="87"/>
      <c r="D22" s="89"/>
    </row>
    <row r="23" spans="2:4" ht="22.5" customHeight="1">
      <c r="B23" s="1" t="s">
        <v>45</v>
      </c>
      <c r="C23" s="2">
        <v>0</v>
      </c>
      <c r="D23" s="7">
        <v>3566</v>
      </c>
    </row>
    <row r="24" spans="2:4" ht="22.5" customHeight="1">
      <c r="B24" s="4" t="s">
        <v>46</v>
      </c>
      <c r="C24" s="5">
        <v>1607</v>
      </c>
      <c r="D24" s="9">
        <v>409</v>
      </c>
    </row>
    <row r="25" spans="2:4" s="12" customFormat="1" ht="30" customHeight="1">
      <c r="B25" s="10" t="s">
        <v>9</v>
      </c>
      <c r="C25" s="11">
        <f>SUM(C5:C24)</f>
        <v>804615</v>
      </c>
      <c r="D25" s="11">
        <f>SUM(D5:D24)</f>
        <v>227237</v>
      </c>
    </row>
    <row r="26" spans="2:4" ht="30" customHeight="1">
      <c r="B26" s="93" t="s">
        <v>123</v>
      </c>
      <c r="C26" s="94"/>
      <c r="D26" s="94"/>
    </row>
  </sheetData>
  <mergeCells count="3">
    <mergeCell ref="B2:D2"/>
    <mergeCell ref="B26:D26"/>
    <mergeCell ref="B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RowColHeaders="0" workbookViewId="0" topLeftCell="A1">
      <selection activeCell="O25" sqref="O25"/>
    </sheetView>
  </sheetViews>
  <sheetFormatPr defaultColWidth="9.140625" defaultRowHeight="12.75"/>
  <cols>
    <col min="1" max="1" width="8.00390625" style="48" customWidth="1"/>
    <col min="2" max="2" width="18.7109375" style="48" customWidth="1"/>
    <col min="3" max="14" width="9.8515625" style="48" customWidth="1"/>
    <col min="15" max="15" width="9.8515625" style="49" customWidth="1"/>
    <col min="16" max="16384" width="8.00390625" style="48" customWidth="1"/>
  </cols>
  <sheetData>
    <row r="1" ht="18.75" customHeight="1"/>
    <row r="2" spans="2:15" ht="37.5" customHeight="1">
      <c r="B2" s="95" t="s">
        <v>106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2:15" ht="19.5" customHeight="1">
      <c r="B3" s="102" t="s">
        <v>48</v>
      </c>
      <c r="C3" s="100" t="s">
        <v>104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2:15" ht="37.5" customHeight="1">
      <c r="B4" s="103"/>
      <c r="C4" s="13" t="s">
        <v>81</v>
      </c>
      <c r="D4" s="38" t="s">
        <v>49</v>
      </c>
      <c r="E4" s="13" t="s">
        <v>50</v>
      </c>
      <c r="F4" s="13" t="s">
        <v>51</v>
      </c>
      <c r="G4" s="38" t="s">
        <v>52</v>
      </c>
      <c r="H4" s="38" t="s">
        <v>53</v>
      </c>
      <c r="I4" s="38" t="s">
        <v>54</v>
      </c>
      <c r="J4" s="13" t="s">
        <v>82</v>
      </c>
      <c r="K4" s="13" t="s">
        <v>84</v>
      </c>
      <c r="L4" s="38" t="s">
        <v>55</v>
      </c>
      <c r="M4" s="38" t="s">
        <v>56</v>
      </c>
      <c r="N4" s="38" t="s">
        <v>57</v>
      </c>
      <c r="O4" s="59" t="s">
        <v>0</v>
      </c>
    </row>
    <row r="5" spans="2:15" ht="21" customHeight="1">
      <c r="B5" s="10" t="s">
        <v>86</v>
      </c>
      <c r="C5" s="60">
        <v>19006</v>
      </c>
      <c r="D5" s="60">
        <v>16119</v>
      </c>
      <c r="E5" s="60">
        <v>17932</v>
      </c>
      <c r="F5" s="60">
        <v>18496</v>
      </c>
      <c r="G5" s="60">
        <v>21083</v>
      </c>
      <c r="H5" s="60">
        <v>22195</v>
      </c>
      <c r="I5" s="7">
        <v>23026</v>
      </c>
      <c r="J5" s="60">
        <v>21864</v>
      </c>
      <c r="K5" s="7">
        <v>19320</v>
      </c>
      <c r="L5" s="7">
        <v>18937</v>
      </c>
      <c r="M5" s="7">
        <v>17114</v>
      </c>
      <c r="N5" s="7">
        <v>11324</v>
      </c>
      <c r="O5" s="11">
        <f>SUM(C5:N5)</f>
        <v>226416</v>
      </c>
    </row>
    <row r="6" spans="2:15" ht="21" customHeight="1">
      <c r="B6" s="23" t="s">
        <v>58</v>
      </c>
      <c r="C6" s="61">
        <v>4672</v>
      </c>
      <c r="D6" s="61">
        <v>3781</v>
      </c>
      <c r="E6" s="61">
        <v>4731</v>
      </c>
      <c r="F6" s="61">
        <v>4932</v>
      </c>
      <c r="G6" s="61">
        <v>5467</v>
      </c>
      <c r="H6" s="61">
        <v>5764</v>
      </c>
      <c r="I6" s="9">
        <v>6000</v>
      </c>
      <c r="J6" s="61">
        <v>5775</v>
      </c>
      <c r="K6" s="9">
        <v>4442</v>
      </c>
      <c r="L6" s="9">
        <v>4433</v>
      </c>
      <c r="M6" s="9">
        <v>4315</v>
      </c>
      <c r="N6" s="9">
        <v>2898</v>
      </c>
      <c r="O6" s="17">
        <f aca="true" t="shared" si="0" ref="O6:O25">SUM(C6:N6)</f>
        <v>57210</v>
      </c>
    </row>
    <row r="7" spans="2:15" ht="21" customHeight="1">
      <c r="B7" s="10" t="s">
        <v>59</v>
      </c>
      <c r="C7" s="60">
        <v>3049</v>
      </c>
      <c r="D7" s="60">
        <v>2651</v>
      </c>
      <c r="E7" s="60">
        <v>2781</v>
      </c>
      <c r="F7" s="60">
        <v>3051</v>
      </c>
      <c r="G7" s="60">
        <v>3647</v>
      </c>
      <c r="H7" s="60">
        <v>4241</v>
      </c>
      <c r="I7" s="7">
        <v>3982</v>
      </c>
      <c r="J7" s="60">
        <v>4040</v>
      </c>
      <c r="K7" s="7">
        <v>3220</v>
      </c>
      <c r="L7" s="7">
        <v>3193</v>
      </c>
      <c r="M7" s="7">
        <v>3017</v>
      </c>
      <c r="N7" s="7">
        <v>1847</v>
      </c>
      <c r="O7" s="11">
        <f t="shared" si="0"/>
        <v>38719</v>
      </c>
    </row>
    <row r="8" spans="2:15" ht="21" customHeight="1">
      <c r="B8" s="23" t="s">
        <v>60</v>
      </c>
      <c r="C8" s="61">
        <v>2895</v>
      </c>
      <c r="D8" s="61">
        <v>2445</v>
      </c>
      <c r="E8" s="61">
        <v>3215</v>
      </c>
      <c r="F8" s="61">
        <v>3642</v>
      </c>
      <c r="G8" s="61">
        <v>3860</v>
      </c>
      <c r="H8" s="61">
        <v>3896</v>
      </c>
      <c r="I8" s="61">
        <v>3880</v>
      </c>
      <c r="J8" s="61">
        <v>4063</v>
      </c>
      <c r="K8" s="9">
        <v>2972</v>
      </c>
      <c r="L8" s="9">
        <v>3056</v>
      </c>
      <c r="M8" s="9">
        <v>2631</v>
      </c>
      <c r="N8" s="9">
        <v>2119</v>
      </c>
      <c r="O8" s="17">
        <f t="shared" si="0"/>
        <v>38674</v>
      </c>
    </row>
    <row r="9" spans="2:15" ht="21" customHeight="1">
      <c r="B9" s="10" t="s">
        <v>93</v>
      </c>
      <c r="C9" s="60">
        <v>5366</v>
      </c>
      <c r="D9" s="60">
        <v>4703</v>
      </c>
      <c r="E9" s="60">
        <v>5071</v>
      </c>
      <c r="F9" s="60">
        <v>5598</v>
      </c>
      <c r="G9" s="60">
        <v>6234</v>
      </c>
      <c r="H9" s="60">
        <v>6652</v>
      </c>
      <c r="I9" s="60">
        <v>6762</v>
      </c>
      <c r="J9" s="60">
        <v>6815</v>
      </c>
      <c r="K9" s="7">
        <v>5505</v>
      </c>
      <c r="L9" s="7">
        <v>5459</v>
      </c>
      <c r="M9" s="7">
        <v>4808</v>
      </c>
      <c r="N9" s="7">
        <v>3617</v>
      </c>
      <c r="O9" s="11">
        <f t="shared" si="0"/>
        <v>66590</v>
      </c>
    </row>
    <row r="10" spans="2:15" ht="21" customHeight="1">
      <c r="B10" s="23" t="s">
        <v>61</v>
      </c>
      <c r="C10" s="61">
        <v>3595</v>
      </c>
      <c r="D10" s="61">
        <v>3086</v>
      </c>
      <c r="E10" s="61">
        <v>3842</v>
      </c>
      <c r="F10" s="61">
        <v>4045</v>
      </c>
      <c r="G10" s="61">
        <v>4662</v>
      </c>
      <c r="H10" s="61">
        <v>4633</v>
      </c>
      <c r="I10" s="61">
        <v>4746</v>
      </c>
      <c r="J10" s="61">
        <v>4437</v>
      </c>
      <c r="K10" s="9">
        <v>3591</v>
      </c>
      <c r="L10" s="9">
        <v>3701</v>
      </c>
      <c r="M10" s="9">
        <v>3223</v>
      </c>
      <c r="N10" s="9">
        <v>2490</v>
      </c>
      <c r="O10" s="17">
        <f t="shared" si="0"/>
        <v>46051</v>
      </c>
    </row>
    <row r="11" spans="2:15" ht="21" customHeight="1">
      <c r="B11" s="10" t="s">
        <v>62</v>
      </c>
      <c r="C11" s="60">
        <v>3402</v>
      </c>
      <c r="D11" s="60">
        <v>2973</v>
      </c>
      <c r="E11" s="60">
        <v>3312</v>
      </c>
      <c r="F11" s="60">
        <v>3680</v>
      </c>
      <c r="G11" s="60">
        <v>4282</v>
      </c>
      <c r="H11" s="60">
        <v>4591</v>
      </c>
      <c r="I11" s="60">
        <v>4600</v>
      </c>
      <c r="J11" s="60">
        <v>4480</v>
      </c>
      <c r="K11" s="7">
        <v>3525</v>
      </c>
      <c r="L11" s="7">
        <v>3659</v>
      </c>
      <c r="M11" s="7">
        <v>3306</v>
      </c>
      <c r="N11" s="7">
        <v>2170</v>
      </c>
      <c r="O11" s="11">
        <f t="shared" si="0"/>
        <v>43980</v>
      </c>
    </row>
    <row r="12" spans="2:15" ht="21" customHeight="1">
      <c r="B12" s="23" t="s">
        <v>63</v>
      </c>
      <c r="C12" s="61">
        <v>3920</v>
      </c>
      <c r="D12" s="61">
        <v>3335</v>
      </c>
      <c r="E12" s="61">
        <v>4188</v>
      </c>
      <c r="F12" s="61">
        <v>4417</v>
      </c>
      <c r="G12" s="61">
        <v>5231</v>
      </c>
      <c r="H12" s="61">
        <v>5325</v>
      </c>
      <c r="I12" s="61">
        <v>5532</v>
      </c>
      <c r="J12" s="61">
        <v>4798</v>
      </c>
      <c r="K12" s="9">
        <v>3965</v>
      </c>
      <c r="L12" s="9">
        <v>4038</v>
      </c>
      <c r="M12" s="9">
        <v>3736</v>
      </c>
      <c r="N12" s="9">
        <v>2638</v>
      </c>
      <c r="O12" s="17">
        <f t="shared" si="0"/>
        <v>51123</v>
      </c>
    </row>
    <row r="13" spans="2:15" ht="21" customHeight="1">
      <c r="B13" s="10" t="s">
        <v>97</v>
      </c>
      <c r="C13" s="60">
        <v>4461</v>
      </c>
      <c r="D13" s="60">
        <v>3777</v>
      </c>
      <c r="E13" s="60">
        <v>4568</v>
      </c>
      <c r="F13" s="60">
        <v>5106</v>
      </c>
      <c r="G13" s="60">
        <v>5713</v>
      </c>
      <c r="H13" s="60">
        <v>5519</v>
      </c>
      <c r="I13" s="60">
        <v>5831</v>
      </c>
      <c r="J13" s="60">
        <v>5762</v>
      </c>
      <c r="K13" s="7">
        <v>4461</v>
      </c>
      <c r="L13" s="7">
        <v>4706</v>
      </c>
      <c r="M13" s="7">
        <v>4343</v>
      </c>
      <c r="N13" s="7">
        <v>3045</v>
      </c>
      <c r="O13" s="11">
        <f t="shared" si="0"/>
        <v>57292</v>
      </c>
    </row>
    <row r="14" spans="2:15" ht="21" customHeight="1">
      <c r="B14" s="23" t="s">
        <v>64</v>
      </c>
      <c r="C14" s="61">
        <v>2337</v>
      </c>
      <c r="D14" s="61">
        <v>1982</v>
      </c>
      <c r="E14" s="61">
        <v>2271</v>
      </c>
      <c r="F14" s="61">
        <v>2490</v>
      </c>
      <c r="G14" s="61">
        <v>2896</v>
      </c>
      <c r="H14" s="61">
        <v>2925</v>
      </c>
      <c r="I14" s="61">
        <v>2820</v>
      </c>
      <c r="J14" s="61">
        <v>2861</v>
      </c>
      <c r="K14" s="9">
        <v>2234</v>
      </c>
      <c r="L14" s="9">
        <v>2474</v>
      </c>
      <c r="M14" s="9">
        <v>2143</v>
      </c>
      <c r="N14" s="9">
        <v>1384</v>
      </c>
      <c r="O14" s="17">
        <f t="shared" si="0"/>
        <v>28817</v>
      </c>
    </row>
    <row r="15" spans="2:15" ht="21" customHeight="1">
      <c r="B15" s="10" t="s">
        <v>65</v>
      </c>
      <c r="C15" s="60">
        <v>3037</v>
      </c>
      <c r="D15" s="60">
        <v>2734</v>
      </c>
      <c r="E15" s="60">
        <v>3046</v>
      </c>
      <c r="F15" s="60">
        <v>3208</v>
      </c>
      <c r="G15" s="60">
        <v>3745</v>
      </c>
      <c r="H15" s="60">
        <v>3773</v>
      </c>
      <c r="I15" s="60">
        <v>4081</v>
      </c>
      <c r="J15" s="60">
        <v>3844</v>
      </c>
      <c r="K15" s="7">
        <v>3091</v>
      </c>
      <c r="L15" s="7">
        <v>3100</v>
      </c>
      <c r="M15" s="7">
        <v>2900</v>
      </c>
      <c r="N15" s="7">
        <v>2231</v>
      </c>
      <c r="O15" s="11">
        <f t="shared" si="0"/>
        <v>38790</v>
      </c>
    </row>
    <row r="16" spans="2:15" ht="21" customHeight="1">
      <c r="B16" s="23" t="s">
        <v>94</v>
      </c>
      <c r="C16" s="61">
        <v>2603</v>
      </c>
      <c r="D16" s="61">
        <v>2271</v>
      </c>
      <c r="E16" s="61">
        <v>2536</v>
      </c>
      <c r="F16" s="61">
        <v>2953</v>
      </c>
      <c r="G16" s="61">
        <v>3551</v>
      </c>
      <c r="H16" s="61">
        <v>3390</v>
      </c>
      <c r="I16" s="61">
        <v>3446</v>
      </c>
      <c r="J16" s="61">
        <v>3237</v>
      </c>
      <c r="K16" s="9">
        <v>2736</v>
      </c>
      <c r="L16" s="9">
        <v>2674</v>
      </c>
      <c r="M16" s="9">
        <v>2400</v>
      </c>
      <c r="N16" s="9">
        <v>1710</v>
      </c>
      <c r="O16" s="17">
        <f t="shared" si="0"/>
        <v>33507</v>
      </c>
    </row>
    <row r="17" spans="2:15" ht="21" customHeight="1">
      <c r="B17" s="10" t="s">
        <v>66</v>
      </c>
      <c r="C17" s="60">
        <v>1475</v>
      </c>
      <c r="D17" s="60">
        <v>1355</v>
      </c>
      <c r="E17" s="60">
        <v>1459</v>
      </c>
      <c r="F17" s="60">
        <v>1604</v>
      </c>
      <c r="G17" s="60">
        <v>1824</v>
      </c>
      <c r="H17" s="60">
        <v>1886</v>
      </c>
      <c r="I17" s="60">
        <v>1982</v>
      </c>
      <c r="J17" s="60">
        <v>1986</v>
      </c>
      <c r="K17" s="7">
        <v>1528</v>
      </c>
      <c r="L17" s="7">
        <v>1451</v>
      </c>
      <c r="M17" s="7">
        <v>1466</v>
      </c>
      <c r="N17" s="7">
        <v>963</v>
      </c>
      <c r="O17" s="11">
        <f t="shared" si="0"/>
        <v>18979</v>
      </c>
    </row>
    <row r="18" spans="2:15" ht="21" customHeight="1">
      <c r="B18" s="23" t="s">
        <v>67</v>
      </c>
      <c r="C18" s="61">
        <v>9919</v>
      </c>
      <c r="D18" s="61">
        <v>8054</v>
      </c>
      <c r="E18" s="61">
        <v>8791</v>
      </c>
      <c r="F18" s="61">
        <v>9698</v>
      </c>
      <c r="G18" s="61">
        <v>11018</v>
      </c>
      <c r="H18" s="61">
        <v>11592</v>
      </c>
      <c r="I18" s="61">
        <v>12277</v>
      </c>
      <c r="J18" s="61">
        <v>10602</v>
      </c>
      <c r="K18" s="9">
        <v>9562</v>
      </c>
      <c r="L18" s="9">
        <v>9804</v>
      </c>
      <c r="M18" s="9">
        <v>8998</v>
      </c>
      <c r="N18" s="9">
        <v>5951</v>
      </c>
      <c r="O18" s="17">
        <f t="shared" si="0"/>
        <v>116266</v>
      </c>
    </row>
    <row r="19" spans="2:15" ht="21" customHeight="1">
      <c r="B19" s="10" t="s">
        <v>68</v>
      </c>
      <c r="C19" s="60">
        <v>2439</v>
      </c>
      <c r="D19" s="60">
        <v>2103</v>
      </c>
      <c r="E19" s="60">
        <v>2704</v>
      </c>
      <c r="F19" s="60">
        <v>2758</v>
      </c>
      <c r="G19" s="60">
        <v>3066</v>
      </c>
      <c r="H19" s="60">
        <v>3336</v>
      </c>
      <c r="I19" s="60">
        <v>3378</v>
      </c>
      <c r="J19" s="60">
        <v>3376</v>
      </c>
      <c r="K19" s="7">
        <v>2521</v>
      </c>
      <c r="L19" s="7">
        <v>2623</v>
      </c>
      <c r="M19" s="7">
        <v>2237</v>
      </c>
      <c r="N19" s="7">
        <v>1690</v>
      </c>
      <c r="O19" s="11">
        <f t="shared" si="0"/>
        <v>32231</v>
      </c>
    </row>
    <row r="20" spans="2:15" ht="21" customHeight="1">
      <c r="B20" s="23" t="s">
        <v>69</v>
      </c>
      <c r="C20" s="61">
        <v>4538</v>
      </c>
      <c r="D20" s="61">
        <v>3716</v>
      </c>
      <c r="E20" s="61">
        <v>4184</v>
      </c>
      <c r="F20" s="61">
        <v>4484</v>
      </c>
      <c r="G20" s="61">
        <v>5292</v>
      </c>
      <c r="H20" s="61">
        <v>5260</v>
      </c>
      <c r="I20" s="61">
        <v>5704</v>
      </c>
      <c r="J20" s="61">
        <v>5419</v>
      </c>
      <c r="K20" s="9">
        <v>4452</v>
      </c>
      <c r="L20" s="9">
        <v>4457</v>
      </c>
      <c r="M20" s="9">
        <v>4119</v>
      </c>
      <c r="N20" s="9">
        <v>2925</v>
      </c>
      <c r="O20" s="17">
        <f t="shared" si="0"/>
        <v>54550</v>
      </c>
    </row>
    <row r="21" spans="2:15" ht="21" customHeight="1">
      <c r="B21" s="10" t="s">
        <v>70</v>
      </c>
      <c r="C21" s="60">
        <v>1974</v>
      </c>
      <c r="D21" s="60">
        <v>1519</v>
      </c>
      <c r="E21" s="60">
        <v>1822</v>
      </c>
      <c r="F21" s="60">
        <v>2328</v>
      </c>
      <c r="G21" s="60">
        <v>2312</v>
      </c>
      <c r="H21" s="60">
        <v>2600</v>
      </c>
      <c r="I21" s="60">
        <v>2718</v>
      </c>
      <c r="J21" s="60">
        <v>2666</v>
      </c>
      <c r="K21" s="7">
        <v>1773</v>
      </c>
      <c r="L21" s="7">
        <v>2031</v>
      </c>
      <c r="M21" s="7">
        <v>1806</v>
      </c>
      <c r="N21" s="7">
        <v>1424</v>
      </c>
      <c r="O21" s="11">
        <f t="shared" si="0"/>
        <v>24973</v>
      </c>
    </row>
    <row r="22" spans="2:15" ht="21" customHeight="1">
      <c r="B22" s="23" t="s">
        <v>71</v>
      </c>
      <c r="C22" s="61">
        <v>2259</v>
      </c>
      <c r="D22" s="61">
        <v>1855</v>
      </c>
      <c r="E22" s="61">
        <v>2057</v>
      </c>
      <c r="F22" s="61">
        <v>2272</v>
      </c>
      <c r="G22" s="61">
        <v>2721</v>
      </c>
      <c r="H22" s="61">
        <v>2811</v>
      </c>
      <c r="I22" s="61">
        <v>2975</v>
      </c>
      <c r="J22" s="61">
        <v>2792</v>
      </c>
      <c r="K22" s="9">
        <v>2226</v>
      </c>
      <c r="L22" s="9">
        <v>2334</v>
      </c>
      <c r="M22" s="9">
        <v>2227</v>
      </c>
      <c r="N22" s="9">
        <v>1590</v>
      </c>
      <c r="O22" s="17">
        <f t="shared" si="0"/>
        <v>28119</v>
      </c>
    </row>
    <row r="23" spans="2:15" ht="21" customHeight="1">
      <c r="B23" s="10" t="s">
        <v>72</v>
      </c>
      <c r="C23" s="60">
        <v>2925</v>
      </c>
      <c r="D23" s="60">
        <v>2725</v>
      </c>
      <c r="E23" s="60">
        <v>3095</v>
      </c>
      <c r="F23" s="60">
        <v>3553</v>
      </c>
      <c r="G23" s="60">
        <v>3745</v>
      </c>
      <c r="H23" s="60">
        <v>3753</v>
      </c>
      <c r="I23" s="60">
        <v>4061</v>
      </c>
      <c r="J23" s="60">
        <v>3874</v>
      </c>
      <c r="K23" s="7">
        <v>2874</v>
      </c>
      <c r="L23" s="7">
        <v>2870</v>
      </c>
      <c r="M23" s="7">
        <v>2646</v>
      </c>
      <c r="N23" s="7">
        <v>1790</v>
      </c>
      <c r="O23" s="11">
        <f t="shared" si="0"/>
        <v>37911</v>
      </c>
    </row>
    <row r="24" spans="2:15" ht="21" customHeight="1">
      <c r="B24" s="23" t="s">
        <v>73</v>
      </c>
      <c r="C24" s="61">
        <v>2404</v>
      </c>
      <c r="D24" s="61">
        <v>2173</v>
      </c>
      <c r="E24" s="61">
        <v>2344</v>
      </c>
      <c r="F24" s="61">
        <v>2452</v>
      </c>
      <c r="G24" s="61">
        <v>2955</v>
      </c>
      <c r="H24" s="61">
        <v>3085</v>
      </c>
      <c r="I24" s="61">
        <v>3336</v>
      </c>
      <c r="J24" s="61">
        <v>3005</v>
      </c>
      <c r="K24" s="9">
        <v>2196</v>
      </c>
      <c r="L24" s="9">
        <v>2185</v>
      </c>
      <c r="M24" s="9">
        <v>2046</v>
      </c>
      <c r="N24" s="9">
        <v>1439</v>
      </c>
      <c r="O24" s="17">
        <f t="shared" si="0"/>
        <v>29620</v>
      </c>
    </row>
    <row r="25" spans="2:15" s="49" customFormat="1" ht="30" customHeight="1">
      <c r="B25" s="10" t="s">
        <v>9</v>
      </c>
      <c r="C25" s="64">
        <f>SUM(C5:C24)</f>
        <v>86276</v>
      </c>
      <c r="D25" s="64">
        <f aca="true" t="shared" si="1" ref="D25:N25">SUM(D5:D24)</f>
        <v>73357</v>
      </c>
      <c r="E25" s="64">
        <f t="shared" si="1"/>
        <v>83949</v>
      </c>
      <c r="F25" s="64">
        <f t="shared" si="1"/>
        <v>90767</v>
      </c>
      <c r="G25" s="64">
        <f t="shared" si="1"/>
        <v>103304</v>
      </c>
      <c r="H25" s="64">
        <f t="shared" si="1"/>
        <v>107227</v>
      </c>
      <c r="I25" s="64">
        <f t="shared" si="1"/>
        <v>111137</v>
      </c>
      <c r="J25" s="64">
        <f t="shared" si="1"/>
        <v>105696</v>
      </c>
      <c r="K25" s="64">
        <f t="shared" si="1"/>
        <v>86194</v>
      </c>
      <c r="L25" s="64">
        <f t="shared" si="1"/>
        <v>87185</v>
      </c>
      <c r="M25" s="64">
        <f t="shared" si="1"/>
        <v>79481</v>
      </c>
      <c r="N25" s="64">
        <f t="shared" si="1"/>
        <v>55245</v>
      </c>
      <c r="O25" s="11">
        <f t="shared" si="0"/>
        <v>1069818</v>
      </c>
    </row>
    <row r="26" spans="2:15" ht="21" customHeight="1">
      <c r="B26" s="98" t="s">
        <v>117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</row>
  </sheetData>
  <mergeCells count="4">
    <mergeCell ref="B2:O2"/>
    <mergeCell ref="B26:O26"/>
    <mergeCell ref="C3:O3"/>
    <mergeCell ref="B3:B4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RowColHeaders="0" workbookViewId="0" topLeftCell="A1">
      <selection activeCell="O25" sqref="O25"/>
    </sheetView>
  </sheetViews>
  <sheetFormatPr defaultColWidth="9.140625" defaultRowHeight="12.75"/>
  <cols>
    <col min="1" max="1" width="8.00390625" style="50" customWidth="1"/>
    <col min="2" max="2" width="18.7109375" style="50" customWidth="1"/>
    <col min="3" max="14" width="9.8515625" style="50" customWidth="1"/>
    <col min="15" max="15" width="9.8515625" style="51" customWidth="1"/>
    <col min="16" max="16384" width="8.00390625" style="50" customWidth="1"/>
  </cols>
  <sheetData>
    <row r="1" ht="18.75" customHeight="1"/>
    <row r="2" spans="2:15" ht="37.5" customHeight="1">
      <c r="B2" s="95" t="s">
        <v>107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2:15" ht="19.5" customHeight="1">
      <c r="B3" s="102" t="s">
        <v>48</v>
      </c>
      <c r="C3" s="104" t="s">
        <v>104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2:15" ht="37.5" customHeight="1">
      <c r="B4" s="103"/>
      <c r="C4" s="13" t="s">
        <v>81</v>
      </c>
      <c r="D4" s="38" t="s">
        <v>49</v>
      </c>
      <c r="E4" s="13" t="s">
        <v>50</v>
      </c>
      <c r="F4" s="13" t="s">
        <v>51</v>
      </c>
      <c r="G4" s="38" t="s">
        <v>52</v>
      </c>
      <c r="H4" s="38" t="s">
        <v>53</v>
      </c>
      <c r="I4" s="38" t="s">
        <v>54</v>
      </c>
      <c r="J4" s="13" t="s">
        <v>82</v>
      </c>
      <c r="K4" s="13" t="s">
        <v>84</v>
      </c>
      <c r="L4" s="38" t="s">
        <v>55</v>
      </c>
      <c r="M4" s="38" t="s">
        <v>56</v>
      </c>
      <c r="N4" s="38" t="s">
        <v>57</v>
      </c>
      <c r="O4" s="59" t="s">
        <v>0</v>
      </c>
    </row>
    <row r="5" spans="2:15" ht="21" customHeight="1">
      <c r="B5" s="10" t="s">
        <v>86</v>
      </c>
      <c r="C5" s="90">
        <v>3931</v>
      </c>
      <c r="D5" s="60">
        <v>3506</v>
      </c>
      <c r="E5" s="60">
        <v>3527</v>
      </c>
      <c r="F5" s="60">
        <v>3521</v>
      </c>
      <c r="G5" s="60">
        <v>4268</v>
      </c>
      <c r="H5" s="60">
        <v>4411</v>
      </c>
      <c r="I5" s="7">
        <v>5155</v>
      </c>
      <c r="J5" s="60">
        <v>5094</v>
      </c>
      <c r="K5" s="7">
        <v>4973</v>
      </c>
      <c r="L5" s="7">
        <v>4589</v>
      </c>
      <c r="M5" s="7">
        <v>4168</v>
      </c>
      <c r="N5" s="7">
        <v>2807</v>
      </c>
      <c r="O5" s="11">
        <f>SUM(C5:N5)</f>
        <v>49950</v>
      </c>
    </row>
    <row r="6" spans="2:15" ht="21" customHeight="1">
      <c r="B6" s="23" t="s">
        <v>58</v>
      </c>
      <c r="C6" s="61">
        <v>788</v>
      </c>
      <c r="D6" s="61">
        <v>640</v>
      </c>
      <c r="E6" s="61">
        <v>810</v>
      </c>
      <c r="F6" s="61">
        <v>778</v>
      </c>
      <c r="G6" s="61">
        <v>832</v>
      </c>
      <c r="H6" s="61">
        <v>898</v>
      </c>
      <c r="I6" s="9">
        <v>895</v>
      </c>
      <c r="J6" s="61">
        <v>885</v>
      </c>
      <c r="K6" s="9">
        <v>797</v>
      </c>
      <c r="L6" s="9">
        <v>816</v>
      </c>
      <c r="M6" s="9">
        <v>798</v>
      </c>
      <c r="N6" s="9">
        <v>577</v>
      </c>
      <c r="O6" s="17">
        <f aca="true" t="shared" si="0" ref="O6:O25">SUM(C6:N6)</f>
        <v>9514</v>
      </c>
    </row>
    <row r="7" spans="2:15" ht="21" customHeight="1">
      <c r="B7" s="10" t="s">
        <v>59</v>
      </c>
      <c r="C7" s="60">
        <v>677</v>
      </c>
      <c r="D7" s="60">
        <v>587</v>
      </c>
      <c r="E7" s="60">
        <v>626</v>
      </c>
      <c r="F7" s="60">
        <v>653</v>
      </c>
      <c r="G7" s="60">
        <v>785</v>
      </c>
      <c r="H7" s="60">
        <v>816</v>
      </c>
      <c r="I7" s="7">
        <v>876</v>
      </c>
      <c r="J7" s="60">
        <v>910</v>
      </c>
      <c r="K7" s="7">
        <v>795</v>
      </c>
      <c r="L7" s="7">
        <v>760</v>
      </c>
      <c r="M7" s="7">
        <v>766</v>
      </c>
      <c r="N7" s="7">
        <v>498</v>
      </c>
      <c r="O7" s="11">
        <f t="shared" si="0"/>
        <v>8749</v>
      </c>
    </row>
    <row r="8" spans="2:15" ht="21" customHeight="1">
      <c r="B8" s="23" t="s">
        <v>60</v>
      </c>
      <c r="C8" s="61">
        <v>672</v>
      </c>
      <c r="D8" s="61">
        <v>526</v>
      </c>
      <c r="E8" s="61">
        <v>711</v>
      </c>
      <c r="F8" s="61">
        <v>693</v>
      </c>
      <c r="G8" s="61">
        <v>870</v>
      </c>
      <c r="H8" s="61">
        <v>858</v>
      </c>
      <c r="I8" s="61">
        <v>870</v>
      </c>
      <c r="J8" s="61">
        <v>985</v>
      </c>
      <c r="K8" s="9">
        <v>788</v>
      </c>
      <c r="L8" s="9">
        <v>804</v>
      </c>
      <c r="M8" s="9">
        <v>727</v>
      </c>
      <c r="N8" s="9">
        <v>565</v>
      </c>
      <c r="O8" s="17">
        <f t="shared" si="0"/>
        <v>9069</v>
      </c>
    </row>
    <row r="9" spans="2:15" ht="21" customHeight="1">
      <c r="B9" s="10" t="s">
        <v>93</v>
      </c>
      <c r="C9" s="60">
        <v>1127</v>
      </c>
      <c r="D9" s="60">
        <v>999</v>
      </c>
      <c r="E9" s="60">
        <v>1075</v>
      </c>
      <c r="F9" s="60">
        <v>1044</v>
      </c>
      <c r="G9" s="60">
        <v>1255</v>
      </c>
      <c r="H9" s="60">
        <v>1338</v>
      </c>
      <c r="I9" s="60">
        <v>1359</v>
      </c>
      <c r="J9" s="60">
        <v>1542</v>
      </c>
      <c r="K9" s="7">
        <v>1331</v>
      </c>
      <c r="L9" s="7">
        <v>1461</v>
      </c>
      <c r="M9" s="7">
        <v>1239</v>
      </c>
      <c r="N9" s="7">
        <v>883</v>
      </c>
      <c r="O9" s="11">
        <f t="shared" si="0"/>
        <v>14653</v>
      </c>
    </row>
    <row r="10" spans="2:15" ht="21" customHeight="1">
      <c r="B10" s="23" t="s">
        <v>61</v>
      </c>
      <c r="C10" s="61">
        <v>626</v>
      </c>
      <c r="D10" s="61">
        <v>571</v>
      </c>
      <c r="E10" s="61">
        <v>676</v>
      </c>
      <c r="F10" s="61">
        <v>666</v>
      </c>
      <c r="G10" s="61">
        <v>777</v>
      </c>
      <c r="H10" s="61">
        <v>804</v>
      </c>
      <c r="I10" s="61">
        <v>844</v>
      </c>
      <c r="J10" s="61">
        <v>815</v>
      </c>
      <c r="K10" s="9">
        <v>800</v>
      </c>
      <c r="L10" s="9">
        <v>779</v>
      </c>
      <c r="M10" s="9">
        <v>703</v>
      </c>
      <c r="N10" s="9">
        <v>549</v>
      </c>
      <c r="O10" s="17">
        <f t="shared" si="0"/>
        <v>8610</v>
      </c>
    </row>
    <row r="11" spans="2:15" ht="21" customHeight="1">
      <c r="B11" s="10" t="s">
        <v>62</v>
      </c>
      <c r="C11" s="60">
        <v>718</v>
      </c>
      <c r="D11" s="60">
        <v>599</v>
      </c>
      <c r="E11" s="60">
        <v>662</v>
      </c>
      <c r="F11" s="60">
        <v>668</v>
      </c>
      <c r="G11" s="60">
        <v>800</v>
      </c>
      <c r="H11" s="60">
        <v>892</v>
      </c>
      <c r="I11" s="60">
        <v>933</v>
      </c>
      <c r="J11" s="60">
        <v>1016</v>
      </c>
      <c r="K11" s="7">
        <v>857</v>
      </c>
      <c r="L11" s="7">
        <v>853</v>
      </c>
      <c r="M11" s="7">
        <v>847</v>
      </c>
      <c r="N11" s="7">
        <v>554</v>
      </c>
      <c r="O11" s="11">
        <f t="shared" si="0"/>
        <v>9399</v>
      </c>
    </row>
    <row r="12" spans="2:15" ht="21" customHeight="1">
      <c r="B12" s="23" t="s">
        <v>63</v>
      </c>
      <c r="C12" s="61">
        <v>658</v>
      </c>
      <c r="D12" s="61">
        <v>542</v>
      </c>
      <c r="E12" s="61">
        <v>601</v>
      </c>
      <c r="F12" s="61">
        <v>626</v>
      </c>
      <c r="G12" s="61">
        <v>782</v>
      </c>
      <c r="H12" s="61">
        <v>815</v>
      </c>
      <c r="I12" s="61">
        <v>866</v>
      </c>
      <c r="J12" s="61">
        <v>814</v>
      </c>
      <c r="K12" s="9">
        <v>789</v>
      </c>
      <c r="L12" s="9">
        <v>777</v>
      </c>
      <c r="M12" s="9">
        <v>709</v>
      </c>
      <c r="N12" s="9">
        <v>580</v>
      </c>
      <c r="O12" s="17">
        <f t="shared" si="0"/>
        <v>8559</v>
      </c>
    </row>
    <row r="13" spans="2:15" ht="21" customHeight="1">
      <c r="B13" s="10" t="s">
        <v>97</v>
      </c>
      <c r="C13" s="60">
        <v>1040</v>
      </c>
      <c r="D13" s="60">
        <v>841</v>
      </c>
      <c r="E13" s="60">
        <v>958</v>
      </c>
      <c r="F13" s="60">
        <v>1049</v>
      </c>
      <c r="G13" s="60">
        <v>1213</v>
      </c>
      <c r="H13" s="60">
        <v>1187</v>
      </c>
      <c r="I13" s="60">
        <v>1341</v>
      </c>
      <c r="J13" s="60">
        <v>1299</v>
      </c>
      <c r="K13" s="7">
        <v>1225</v>
      </c>
      <c r="L13" s="7">
        <v>1266</v>
      </c>
      <c r="M13" s="7">
        <v>1165</v>
      </c>
      <c r="N13" s="7">
        <v>825</v>
      </c>
      <c r="O13" s="11">
        <f t="shared" si="0"/>
        <v>13409</v>
      </c>
    </row>
    <row r="14" spans="2:15" ht="21" customHeight="1">
      <c r="B14" s="23" t="s">
        <v>64</v>
      </c>
      <c r="C14" s="61">
        <v>657</v>
      </c>
      <c r="D14" s="61">
        <v>486</v>
      </c>
      <c r="E14" s="61">
        <v>555</v>
      </c>
      <c r="F14" s="61">
        <v>588</v>
      </c>
      <c r="G14" s="61">
        <v>699</v>
      </c>
      <c r="H14" s="61">
        <v>713</v>
      </c>
      <c r="I14" s="61">
        <v>646</v>
      </c>
      <c r="J14" s="61">
        <v>857</v>
      </c>
      <c r="K14" s="9">
        <v>720</v>
      </c>
      <c r="L14" s="9">
        <v>786</v>
      </c>
      <c r="M14" s="9">
        <v>731</v>
      </c>
      <c r="N14" s="9">
        <v>458</v>
      </c>
      <c r="O14" s="17">
        <f t="shared" si="0"/>
        <v>7896</v>
      </c>
    </row>
    <row r="15" spans="2:15" ht="21" customHeight="1">
      <c r="B15" s="10" t="s">
        <v>65</v>
      </c>
      <c r="C15" s="60">
        <v>798</v>
      </c>
      <c r="D15" s="60">
        <v>728</v>
      </c>
      <c r="E15" s="60">
        <v>869</v>
      </c>
      <c r="F15" s="60">
        <v>769</v>
      </c>
      <c r="G15" s="60">
        <v>921</v>
      </c>
      <c r="H15" s="60">
        <v>873</v>
      </c>
      <c r="I15" s="60">
        <v>1057</v>
      </c>
      <c r="J15" s="60">
        <v>1031</v>
      </c>
      <c r="K15" s="7">
        <v>982</v>
      </c>
      <c r="L15" s="7">
        <v>927</v>
      </c>
      <c r="M15" s="7">
        <v>854</v>
      </c>
      <c r="N15" s="7">
        <v>725</v>
      </c>
      <c r="O15" s="11">
        <f t="shared" si="0"/>
        <v>10534</v>
      </c>
    </row>
    <row r="16" spans="2:15" ht="21" customHeight="1">
      <c r="B16" s="23" t="s">
        <v>94</v>
      </c>
      <c r="C16" s="61">
        <v>577</v>
      </c>
      <c r="D16" s="61">
        <v>511</v>
      </c>
      <c r="E16" s="61">
        <v>495</v>
      </c>
      <c r="F16" s="61">
        <v>538</v>
      </c>
      <c r="G16" s="61">
        <v>655</v>
      </c>
      <c r="H16" s="61">
        <v>698</v>
      </c>
      <c r="I16" s="61">
        <v>710</v>
      </c>
      <c r="J16" s="61">
        <v>744</v>
      </c>
      <c r="K16" s="9">
        <v>781</v>
      </c>
      <c r="L16" s="9">
        <v>702</v>
      </c>
      <c r="M16" s="9">
        <v>624</v>
      </c>
      <c r="N16" s="9">
        <v>460</v>
      </c>
      <c r="O16" s="17">
        <f t="shared" si="0"/>
        <v>7495</v>
      </c>
    </row>
    <row r="17" spans="2:15" ht="21" customHeight="1">
      <c r="B17" s="10" t="s">
        <v>66</v>
      </c>
      <c r="C17" s="60">
        <v>358</v>
      </c>
      <c r="D17" s="60">
        <v>342</v>
      </c>
      <c r="E17" s="60">
        <v>374</v>
      </c>
      <c r="F17" s="60">
        <v>340</v>
      </c>
      <c r="G17" s="60">
        <v>423</v>
      </c>
      <c r="H17" s="60">
        <v>456</v>
      </c>
      <c r="I17" s="60">
        <v>413</v>
      </c>
      <c r="J17" s="60">
        <v>460</v>
      </c>
      <c r="K17" s="7">
        <v>423</v>
      </c>
      <c r="L17" s="7">
        <v>390</v>
      </c>
      <c r="M17" s="7">
        <v>408</v>
      </c>
      <c r="N17" s="7">
        <v>251</v>
      </c>
      <c r="O17" s="11">
        <f t="shared" si="0"/>
        <v>4638</v>
      </c>
    </row>
    <row r="18" spans="2:15" ht="21" customHeight="1">
      <c r="B18" s="23" t="s">
        <v>67</v>
      </c>
      <c r="C18" s="61">
        <v>2007</v>
      </c>
      <c r="D18" s="61">
        <v>1542</v>
      </c>
      <c r="E18" s="61">
        <v>1710</v>
      </c>
      <c r="F18" s="61">
        <v>1799</v>
      </c>
      <c r="G18" s="61">
        <v>2076</v>
      </c>
      <c r="H18" s="61">
        <v>2115</v>
      </c>
      <c r="I18" s="61">
        <v>2476</v>
      </c>
      <c r="J18" s="61">
        <v>2300</v>
      </c>
      <c r="K18" s="9">
        <v>2351</v>
      </c>
      <c r="L18" s="9">
        <v>2310</v>
      </c>
      <c r="M18" s="9">
        <v>2129</v>
      </c>
      <c r="N18" s="9">
        <v>1387</v>
      </c>
      <c r="O18" s="17">
        <f t="shared" si="0"/>
        <v>24202</v>
      </c>
    </row>
    <row r="19" spans="2:15" ht="21" customHeight="1">
      <c r="B19" s="10" t="s">
        <v>68</v>
      </c>
      <c r="C19" s="60">
        <v>543</v>
      </c>
      <c r="D19" s="60">
        <v>464</v>
      </c>
      <c r="E19" s="60">
        <v>588</v>
      </c>
      <c r="F19" s="60">
        <v>541</v>
      </c>
      <c r="G19" s="60">
        <v>658</v>
      </c>
      <c r="H19" s="60">
        <v>665</v>
      </c>
      <c r="I19" s="60">
        <v>740</v>
      </c>
      <c r="J19" s="60">
        <v>778</v>
      </c>
      <c r="K19" s="7">
        <v>724</v>
      </c>
      <c r="L19" s="7">
        <v>658</v>
      </c>
      <c r="M19" s="7">
        <v>595</v>
      </c>
      <c r="N19" s="7">
        <v>428</v>
      </c>
      <c r="O19" s="11">
        <f t="shared" si="0"/>
        <v>7382</v>
      </c>
    </row>
    <row r="20" spans="2:15" ht="21" customHeight="1">
      <c r="B20" s="23" t="s">
        <v>69</v>
      </c>
      <c r="C20" s="61">
        <v>904</v>
      </c>
      <c r="D20" s="61">
        <v>746</v>
      </c>
      <c r="E20" s="61">
        <v>825</v>
      </c>
      <c r="F20" s="61">
        <v>755</v>
      </c>
      <c r="G20" s="61">
        <v>946</v>
      </c>
      <c r="H20" s="61">
        <v>925</v>
      </c>
      <c r="I20" s="61">
        <v>1017</v>
      </c>
      <c r="J20" s="61">
        <v>981</v>
      </c>
      <c r="K20" s="9">
        <v>901</v>
      </c>
      <c r="L20" s="9">
        <v>898</v>
      </c>
      <c r="M20" s="9">
        <v>935</v>
      </c>
      <c r="N20" s="9">
        <v>615</v>
      </c>
      <c r="O20" s="17">
        <f t="shared" si="0"/>
        <v>10448</v>
      </c>
    </row>
    <row r="21" spans="2:15" ht="21" customHeight="1">
      <c r="B21" s="10" t="s">
        <v>70</v>
      </c>
      <c r="C21" s="60">
        <v>426</v>
      </c>
      <c r="D21" s="60">
        <v>288</v>
      </c>
      <c r="E21" s="60">
        <v>363</v>
      </c>
      <c r="F21" s="60">
        <v>444</v>
      </c>
      <c r="G21" s="60">
        <v>415</v>
      </c>
      <c r="H21" s="60">
        <v>494</v>
      </c>
      <c r="I21" s="60">
        <v>548</v>
      </c>
      <c r="J21" s="60">
        <v>588</v>
      </c>
      <c r="K21" s="7">
        <v>466</v>
      </c>
      <c r="L21" s="7">
        <v>487</v>
      </c>
      <c r="M21" s="7">
        <v>415</v>
      </c>
      <c r="N21" s="7">
        <v>344</v>
      </c>
      <c r="O21" s="11">
        <f t="shared" si="0"/>
        <v>5278</v>
      </c>
    </row>
    <row r="22" spans="2:15" ht="21" customHeight="1">
      <c r="B22" s="23" t="s">
        <v>71</v>
      </c>
      <c r="C22" s="61">
        <v>349</v>
      </c>
      <c r="D22" s="61">
        <v>256</v>
      </c>
      <c r="E22" s="61">
        <v>311</v>
      </c>
      <c r="F22" s="61">
        <v>294</v>
      </c>
      <c r="G22" s="61">
        <v>379</v>
      </c>
      <c r="H22" s="61">
        <v>343</v>
      </c>
      <c r="I22" s="61">
        <v>457</v>
      </c>
      <c r="J22" s="61">
        <v>522</v>
      </c>
      <c r="K22" s="9">
        <v>435</v>
      </c>
      <c r="L22" s="9">
        <v>424</v>
      </c>
      <c r="M22" s="9">
        <v>402</v>
      </c>
      <c r="N22" s="9">
        <v>302</v>
      </c>
      <c r="O22" s="17">
        <f t="shared" si="0"/>
        <v>4474</v>
      </c>
    </row>
    <row r="23" spans="2:15" ht="21" customHeight="1">
      <c r="B23" s="10" t="s">
        <v>72</v>
      </c>
      <c r="C23" s="60">
        <v>517</v>
      </c>
      <c r="D23" s="60">
        <v>500</v>
      </c>
      <c r="E23" s="60">
        <v>514</v>
      </c>
      <c r="F23" s="60">
        <v>532</v>
      </c>
      <c r="G23" s="60">
        <v>599</v>
      </c>
      <c r="H23" s="60">
        <v>616</v>
      </c>
      <c r="I23" s="60">
        <v>723</v>
      </c>
      <c r="J23" s="60">
        <v>799</v>
      </c>
      <c r="K23" s="7">
        <v>658</v>
      </c>
      <c r="L23" s="7">
        <v>582</v>
      </c>
      <c r="M23" s="7">
        <v>609</v>
      </c>
      <c r="N23" s="7">
        <v>467</v>
      </c>
      <c r="O23" s="11">
        <f t="shared" si="0"/>
        <v>7116</v>
      </c>
    </row>
    <row r="24" spans="2:15" ht="21" customHeight="1">
      <c r="B24" s="23" t="s">
        <v>73</v>
      </c>
      <c r="C24" s="61">
        <v>442</v>
      </c>
      <c r="D24" s="61">
        <v>421</v>
      </c>
      <c r="E24" s="61">
        <v>458</v>
      </c>
      <c r="F24" s="61">
        <v>488</v>
      </c>
      <c r="G24" s="61">
        <v>533</v>
      </c>
      <c r="H24" s="61">
        <v>567</v>
      </c>
      <c r="I24" s="61">
        <v>680</v>
      </c>
      <c r="J24" s="61">
        <v>667</v>
      </c>
      <c r="K24" s="9">
        <v>503</v>
      </c>
      <c r="L24" s="9">
        <v>499</v>
      </c>
      <c r="M24" s="9">
        <v>396</v>
      </c>
      <c r="N24" s="9">
        <v>346</v>
      </c>
      <c r="O24" s="17">
        <f t="shared" si="0"/>
        <v>6000</v>
      </c>
    </row>
    <row r="25" spans="2:15" s="51" customFormat="1" ht="30" customHeight="1">
      <c r="B25" s="10" t="s">
        <v>9</v>
      </c>
      <c r="C25" s="64">
        <f>SUM(C5:C24)</f>
        <v>17815</v>
      </c>
      <c r="D25" s="64">
        <f aca="true" t="shared" si="1" ref="D25:N25">SUM(D5:D24)</f>
        <v>15095</v>
      </c>
      <c r="E25" s="64">
        <f t="shared" si="1"/>
        <v>16708</v>
      </c>
      <c r="F25" s="64">
        <f t="shared" si="1"/>
        <v>16786</v>
      </c>
      <c r="G25" s="64">
        <f t="shared" si="1"/>
        <v>19886</v>
      </c>
      <c r="H25" s="64">
        <f t="shared" si="1"/>
        <v>20484</v>
      </c>
      <c r="I25" s="64">
        <f t="shared" si="1"/>
        <v>22606</v>
      </c>
      <c r="J25" s="64">
        <f t="shared" si="1"/>
        <v>23087</v>
      </c>
      <c r="K25" s="64">
        <f t="shared" si="1"/>
        <v>21299</v>
      </c>
      <c r="L25" s="64">
        <f t="shared" si="1"/>
        <v>20768</v>
      </c>
      <c r="M25" s="64">
        <f t="shared" si="1"/>
        <v>19220</v>
      </c>
      <c r="N25" s="64">
        <f t="shared" si="1"/>
        <v>13621</v>
      </c>
      <c r="O25" s="11">
        <f t="shared" si="0"/>
        <v>227375</v>
      </c>
    </row>
    <row r="26" spans="2:15" ht="21" customHeight="1">
      <c r="B26" s="98" t="s">
        <v>117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</row>
  </sheetData>
  <mergeCells count="4">
    <mergeCell ref="B2:O2"/>
    <mergeCell ref="B26:O26"/>
    <mergeCell ref="C3:O3"/>
    <mergeCell ref="B3:B4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7"/>
  <sheetViews>
    <sheetView showGridLines="0" showRowColHeaders="0" workbookViewId="0" topLeftCell="A1">
      <selection activeCell="L16" sqref="L16"/>
    </sheetView>
  </sheetViews>
  <sheetFormatPr defaultColWidth="9.140625" defaultRowHeight="12.75"/>
  <cols>
    <col min="2" max="2" width="11.00390625" style="19" customWidth="1"/>
    <col min="3" max="11" width="13.421875" style="0" customWidth="1"/>
    <col min="12" max="12" width="13.421875" style="12" customWidth="1"/>
  </cols>
  <sheetData>
    <row r="1" ht="18.75" customHeight="1"/>
    <row r="2" spans="2:12" ht="37.5" customHeight="1">
      <c r="B2" s="92" t="s">
        <v>112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ht="63.75">
      <c r="B3" s="13" t="s">
        <v>74</v>
      </c>
      <c r="C3" s="13" t="s">
        <v>126</v>
      </c>
      <c r="D3" s="13" t="s">
        <v>127</v>
      </c>
      <c r="E3" s="13" t="s">
        <v>75</v>
      </c>
      <c r="F3" s="13" t="s">
        <v>76</v>
      </c>
      <c r="G3" s="13" t="s">
        <v>128</v>
      </c>
      <c r="H3" s="13" t="s">
        <v>77</v>
      </c>
      <c r="I3" s="13" t="s">
        <v>78</v>
      </c>
      <c r="J3" s="13" t="s">
        <v>79</v>
      </c>
      <c r="K3" s="13" t="s">
        <v>129</v>
      </c>
      <c r="L3" s="13" t="s">
        <v>80</v>
      </c>
    </row>
    <row r="4" spans="2:12" ht="21" customHeight="1">
      <c r="B4" s="14" t="s">
        <v>81</v>
      </c>
      <c r="C4" s="15">
        <v>8338</v>
      </c>
      <c r="D4" s="15">
        <v>6926</v>
      </c>
      <c r="E4" s="15">
        <v>593</v>
      </c>
      <c r="F4" s="15">
        <v>14556</v>
      </c>
      <c r="G4" s="15">
        <v>11394</v>
      </c>
      <c r="H4" s="15">
        <v>68262</v>
      </c>
      <c r="I4" s="15">
        <v>1083</v>
      </c>
      <c r="J4" s="15">
        <v>2281</v>
      </c>
      <c r="K4" s="2">
        <v>7056</v>
      </c>
      <c r="L4" s="11">
        <f>SUM(C4:K4)</f>
        <v>120489</v>
      </c>
    </row>
    <row r="5" spans="2:12" ht="21" customHeight="1">
      <c r="B5" s="16" t="s">
        <v>49</v>
      </c>
      <c r="C5" s="9">
        <v>6981</v>
      </c>
      <c r="D5" s="9">
        <v>6324</v>
      </c>
      <c r="E5" s="9">
        <v>485</v>
      </c>
      <c r="F5" s="9">
        <v>19438</v>
      </c>
      <c r="G5" s="9">
        <v>8268</v>
      </c>
      <c r="H5" s="9">
        <v>61093</v>
      </c>
      <c r="I5" s="9">
        <v>941</v>
      </c>
      <c r="J5" s="9">
        <v>1924</v>
      </c>
      <c r="K5" s="9">
        <v>4985</v>
      </c>
      <c r="L5" s="17">
        <f aca="true" t="shared" si="0" ref="L5:L16">SUM(C5:K5)</f>
        <v>110439</v>
      </c>
    </row>
    <row r="6" spans="2:12" ht="21" customHeight="1">
      <c r="B6" s="14" t="s">
        <v>50</v>
      </c>
      <c r="C6" s="15">
        <v>7579</v>
      </c>
      <c r="D6" s="15">
        <v>6251</v>
      </c>
      <c r="E6" s="15">
        <v>446</v>
      </c>
      <c r="F6" s="15">
        <v>15272</v>
      </c>
      <c r="G6" s="15">
        <v>10267</v>
      </c>
      <c r="H6" s="15">
        <v>63868</v>
      </c>
      <c r="I6" s="15">
        <v>975</v>
      </c>
      <c r="J6" s="15">
        <v>2011</v>
      </c>
      <c r="K6" s="7">
        <v>5404</v>
      </c>
      <c r="L6" s="11">
        <f t="shared" si="0"/>
        <v>112073</v>
      </c>
    </row>
    <row r="7" spans="2:12" ht="21" customHeight="1">
      <c r="B7" s="16" t="s">
        <v>51</v>
      </c>
      <c r="C7" s="9">
        <v>7590</v>
      </c>
      <c r="D7" s="9">
        <v>5822</v>
      </c>
      <c r="E7" s="9">
        <v>468</v>
      </c>
      <c r="F7" s="9">
        <v>8688</v>
      </c>
      <c r="G7" s="9">
        <v>9765</v>
      </c>
      <c r="H7" s="9">
        <v>59258</v>
      </c>
      <c r="I7" s="9">
        <v>949</v>
      </c>
      <c r="J7" s="9">
        <v>1968</v>
      </c>
      <c r="K7" s="9">
        <v>4851</v>
      </c>
      <c r="L7" s="17">
        <f t="shared" si="0"/>
        <v>99359</v>
      </c>
    </row>
    <row r="8" spans="2:12" ht="21" customHeight="1">
      <c r="B8" s="14" t="s">
        <v>52</v>
      </c>
      <c r="C8" s="15">
        <v>9056</v>
      </c>
      <c r="D8" s="15">
        <v>6934</v>
      </c>
      <c r="E8" s="15">
        <v>523</v>
      </c>
      <c r="F8" s="15">
        <v>8960</v>
      </c>
      <c r="G8" s="15">
        <v>9987</v>
      </c>
      <c r="H8" s="15">
        <v>58542</v>
      </c>
      <c r="I8" s="15">
        <v>1181</v>
      </c>
      <c r="J8" s="15">
        <v>2400</v>
      </c>
      <c r="K8" s="7">
        <v>5670</v>
      </c>
      <c r="L8" s="11">
        <f t="shared" si="0"/>
        <v>103253</v>
      </c>
    </row>
    <row r="9" spans="2:12" ht="21" customHeight="1">
      <c r="B9" s="16" t="s">
        <v>53</v>
      </c>
      <c r="C9" s="9">
        <v>9536</v>
      </c>
      <c r="D9" s="9">
        <v>6145</v>
      </c>
      <c r="E9" s="9">
        <v>611</v>
      </c>
      <c r="F9" s="9">
        <v>9039</v>
      </c>
      <c r="G9" s="9">
        <v>9822</v>
      </c>
      <c r="H9" s="9">
        <v>53980</v>
      </c>
      <c r="I9" s="9">
        <v>853</v>
      </c>
      <c r="J9" s="9">
        <v>2445</v>
      </c>
      <c r="K9" s="9">
        <v>5626</v>
      </c>
      <c r="L9" s="17">
        <f t="shared" si="0"/>
        <v>98057</v>
      </c>
    </row>
    <row r="10" spans="2:12" ht="21" customHeight="1">
      <c r="B10" s="14" t="s">
        <v>54</v>
      </c>
      <c r="C10" s="15">
        <v>10906</v>
      </c>
      <c r="D10" s="15">
        <v>7323</v>
      </c>
      <c r="E10" s="15">
        <v>1066</v>
      </c>
      <c r="F10" s="15">
        <v>15990</v>
      </c>
      <c r="G10" s="15">
        <v>9859</v>
      </c>
      <c r="H10" s="15">
        <v>59961</v>
      </c>
      <c r="I10" s="15">
        <v>1311</v>
      </c>
      <c r="J10" s="15">
        <v>2321</v>
      </c>
      <c r="K10" s="7">
        <v>6050</v>
      </c>
      <c r="L10" s="11">
        <f t="shared" si="0"/>
        <v>114787</v>
      </c>
    </row>
    <row r="11" spans="2:12" ht="21" customHeight="1">
      <c r="B11" s="16" t="s">
        <v>82</v>
      </c>
      <c r="C11" s="9">
        <v>11384</v>
      </c>
      <c r="D11" s="9">
        <v>7243</v>
      </c>
      <c r="E11" s="9">
        <v>877</v>
      </c>
      <c r="F11" s="9">
        <v>27547</v>
      </c>
      <c r="G11" s="9">
        <v>10722</v>
      </c>
      <c r="H11" s="9">
        <v>68342</v>
      </c>
      <c r="I11" s="9">
        <v>891</v>
      </c>
      <c r="J11" s="9">
        <v>2438</v>
      </c>
      <c r="K11" s="9">
        <v>6175</v>
      </c>
      <c r="L11" s="17">
        <f t="shared" si="0"/>
        <v>135619</v>
      </c>
    </row>
    <row r="12" spans="2:12" ht="21" customHeight="1">
      <c r="B12" s="14" t="s">
        <v>83</v>
      </c>
      <c r="C12" s="15">
        <v>10869</v>
      </c>
      <c r="D12" s="15">
        <v>6687</v>
      </c>
      <c r="E12" s="15">
        <v>744</v>
      </c>
      <c r="F12" s="15">
        <v>20853</v>
      </c>
      <c r="G12" s="15">
        <v>8539</v>
      </c>
      <c r="H12" s="15">
        <v>74302</v>
      </c>
      <c r="I12" s="15">
        <v>960</v>
      </c>
      <c r="J12" s="15">
        <v>2191</v>
      </c>
      <c r="K12" s="7">
        <v>6140</v>
      </c>
      <c r="L12" s="11">
        <f t="shared" si="0"/>
        <v>131285</v>
      </c>
    </row>
    <row r="13" spans="2:12" ht="21" customHeight="1">
      <c r="B13" s="16" t="s">
        <v>55</v>
      </c>
      <c r="C13" s="9">
        <v>9872</v>
      </c>
      <c r="D13" s="9">
        <v>7388</v>
      </c>
      <c r="E13" s="9">
        <v>671</v>
      </c>
      <c r="F13" s="9">
        <v>29916</v>
      </c>
      <c r="G13" s="9">
        <v>8169</v>
      </c>
      <c r="H13" s="9">
        <v>66455</v>
      </c>
      <c r="I13" s="9">
        <v>1869</v>
      </c>
      <c r="J13" s="9">
        <v>2281</v>
      </c>
      <c r="K13" s="9">
        <v>5959</v>
      </c>
      <c r="L13" s="17">
        <f t="shared" si="0"/>
        <v>132580</v>
      </c>
    </row>
    <row r="14" spans="2:12" ht="21" customHeight="1">
      <c r="B14" s="14" t="s">
        <v>56</v>
      </c>
      <c r="C14" s="15">
        <v>8494</v>
      </c>
      <c r="D14" s="15">
        <v>6341</v>
      </c>
      <c r="E14" s="15">
        <v>538</v>
      </c>
      <c r="F14" s="15">
        <v>24733</v>
      </c>
      <c r="G14" s="15">
        <v>7567</v>
      </c>
      <c r="H14" s="15">
        <v>61579</v>
      </c>
      <c r="I14" s="15">
        <v>998</v>
      </c>
      <c r="J14" s="15">
        <v>2124</v>
      </c>
      <c r="K14" s="7">
        <v>6938</v>
      </c>
      <c r="L14" s="11">
        <f t="shared" si="0"/>
        <v>119312</v>
      </c>
    </row>
    <row r="15" spans="2:12" ht="21" customHeight="1">
      <c r="B15" s="16" t="s">
        <v>57</v>
      </c>
      <c r="C15" s="9">
        <v>5985</v>
      </c>
      <c r="D15" s="9">
        <v>5488</v>
      </c>
      <c r="E15" s="9">
        <v>374</v>
      </c>
      <c r="F15" s="9">
        <v>1542</v>
      </c>
      <c r="G15" s="9">
        <v>5363</v>
      </c>
      <c r="H15" s="9">
        <v>43574</v>
      </c>
      <c r="I15" s="9">
        <v>657</v>
      </c>
      <c r="J15" s="9">
        <v>1524</v>
      </c>
      <c r="K15" s="9">
        <v>17769</v>
      </c>
      <c r="L15" s="17">
        <f t="shared" si="0"/>
        <v>82276</v>
      </c>
    </row>
    <row r="16" spans="2:12" s="12" customFormat="1" ht="30" customHeight="1">
      <c r="B16" s="67" t="s">
        <v>0</v>
      </c>
      <c r="C16" s="18">
        <f>SUM(C4:C15)</f>
        <v>106590</v>
      </c>
      <c r="D16" s="18">
        <f aca="true" t="shared" si="1" ref="D16:K16">SUM(D4:D15)</f>
        <v>78872</v>
      </c>
      <c r="E16" s="18">
        <f t="shared" si="1"/>
        <v>7396</v>
      </c>
      <c r="F16" s="18">
        <f t="shared" si="1"/>
        <v>196534</v>
      </c>
      <c r="G16" s="18">
        <f t="shared" si="1"/>
        <v>109722</v>
      </c>
      <c r="H16" s="18">
        <f t="shared" si="1"/>
        <v>739216</v>
      </c>
      <c r="I16" s="18">
        <f t="shared" si="1"/>
        <v>12668</v>
      </c>
      <c r="J16" s="18">
        <f t="shared" si="1"/>
        <v>25908</v>
      </c>
      <c r="K16" s="18">
        <f t="shared" si="1"/>
        <v>82623</v>
      </c>
      <c r="L16" s="11">
        <f t="shared" si="0"/>
        <v>1359529</v>
      </c>
    </row>
    <row r="17" spans="2:12" ht="21" customHeight="1">
      <c r="B17" s="93" t="s">
        <v>118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</row>
  </sheetData>
  <mergeCells count="2">
    <mergeCell ref="B2:L2"/>
    <mergeCell ref="B17:L17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RowColHeaders="0" workbookViewId="0" topLeftCell="A1">
      <selection activeCell="O25" sqref="O25"/>
    </sheetView>
  </sheetViews>
  <sheetFormatPr defaultColWidth="9.140625" defaultRowHeight="12.75"/>
  <cols>
    <col min="1" max="1" width="8.00390625" style="52" customWidth="1"/>
    <col min="2" max="2" width="18.7109375" style="52" customWidth="1"/>
    <col min="3" max="14" width="9.8515625" style="53" customWidth="1"/>
    <col min="15" max="15" width="9.8515625" style="54" customWidth="1"/>
    <col min="16" max="16384" width="8.00390625" style="52" customWidth="1"/>
  </cols>
  <sheetData>
    <row r="1" ht="18.75" customHeight="1"/>
    <row r="2" spans="2:15" ht="37.5" customHeight="1">
      <c r="B2" s="95" t="s">
        <v>109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2:15" ht="19.5" customHeight="1">
      <c r="B3" s="102" t="s">
        <v>48</v>
      </c>
      <c r="C3" s="100" t="s">
        <v>104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2:15" ht="37.5" customHeight="1">
      <c r="B4" s="103"/>
      <c r="C4" s="13" t="s">
        <v>81</v>
      </c>
      <c r="D4" s="13" t="s">
        <v>49</v>
      </c>
      <c r="E4" s="13" t="s">
        <v>50</v>
      </c>
      <c r="F4" s="13" t="s">
        <v>51</v>
      </c>
      <c r="G4" s="38" t="s">
        <v>52</v>
      </c>
      <c r="H4" s="13" t="s">
        <v>53</v>
      </c>
      <c r="I4" s="38" t="s">
        <v>54</v>
      </c>
      <c r="J4" s="13" t="s">
        <v>82</v>
      </c>
      <c r="K4" s="13" t="s">
        <v>84</v>
      </c>
      <c r="L4" s="13" t="s">
        <v>55</v>
      </c>
      <c r="M4" s="13" t="s">
        <v>56</v>
      </c>
      <c r="N4" s="13" t="s">
        <v>57</v>
      </c>
      <c r="O4" s="62" t="s">
        <v>0</v>
      </c>
    </row>
    <row r="5" spans="2:15" ht="21" customHeight="1">
      <c r="B5" s="10" t="s">
        <v>86</v>
      </c>
      <c r="C5" s="15">
        <v>35676</v>
      </c>
      <c r="D5" s="15">
        <v>41935</v>
      </c>
      <c r="E5" s="15">
        <v>42257</v>
      </c>
      <c r="F5" s="15">
        <v>30621</v>
      </c>
      <c r="G5" s="15">
        <v>31354</v>
      </c>
      <c r="H5" s="15">
        <v>31038</v>
      </c>
      <c r="I5" s="15">
        <v>37573</v>
      </c>
      <c r="J5" s="7">
        <v>49816</v>
      </c>
      <c r="K5" s="7">
        <v>42191</v>
      </c>
      <c r="L5" s="7">
        <v>54595</v>
      </c>
      <c r="M5" s="7">
        <v>50574</v>
      </c>
      <c r="N5" s="7">
        <v>27713</v>
      </c>
      <c r="O5" s="11">
        <f>SUM(C5:N5)</f>
        <v>475343</v>
      </c>
    </row>
    <row r="6" spans="2:15" ht="21" customHeight="1">
      <c r="B6" s="23" t="s">
        <v>58</v>
      </c>
      <c r="C6" s="9">
        <v>5366</v>
      </c>
      <c r="D6" s="9">
        <v>4609</v>
      </c>
      <c r="E6" s="9">
        <v>5224</v>
      </c>
      <c r="F6" s="9">
        <v>4223</v>
      </c>
      <c r="G6" s="9">
        <v>4610</v>
      </c>
      <c r="H6" s="9">
        <v>4386</v>
      </c>
      <c r="I6" s="9">
        <v>5279</v>
      </c>
      <c r="J6" s="9">
        <v>5365</v>
      </c>
      <c r="K6" s="9">
        <v>5599</v>
      </c>
      <c r="L6" s="9">
        <v>5058</v>
      </c>
      <c r="M6" s="9">
        <v>4663</v>
      </c>
      <c r="N6" s="9">
        <v>3287</v>
      </c>
      <c r="O6" s="17">
        <f aca="true" t="shared" si="0" ref="O6:O25">SUM(C6:N6)</f>
        <v>57669</v>
      </c>
    </row>
    <row r="7" spans="2:15" ht="21" customHeight="1">
      <c r="B7" s="10" t="s">
        <v>59</v>
      </c>
      <c r="C7" s="15">
        <v>4147</v>
      </c>
      <c r="D7" s="15">
        <v>3561</v>
      </c>
      <c r="E7" s="15">
        <v>3676</v>
      </c>
      <c r="F7" s="15">
        <v>3391</v>
      </c>
      <c r="G7" s="15">
        <v>3485</v>
      </c>
      <c r="H7" s="7">
        <v>3722</v>
      </c>
      <c r="I7" s="15">
        <v>3745</v>
      </c>
      <c r="J7" s="7">
        <v>4109</v>
      </c>
      <c r="K7" s="7">
        <v>4755</v>
      </c>
      <c r="L7" s="7">
        <v>4773</v>
      </c>
      <c r="M7" s="7">
        <v>4007</v>
      </c>
      <c r="N7" s="7">
        <v>2404</v>
      </c>
      <c r="O7" s="11">
        <f t="shared" si="0"/>
        <v>45775</v>
      </c>
    </row>
    <row r="8" spans="2:15" ht="21" customHeight="1">
      <c r="B8" s="23" t="s">
        <v>60</v>
      </c>
      <c r="C8" s="9">
        <v>3348</v>
      </c>
      <c r="D8" s="9">
        <v>2766</v>
      </c>
      <c r="E8" s="9">
        <v>3123</v>
      </c>
      <c r="F8" s="9">
        <v>2767</v>
      </c>
      <c r="G8" s="9">
        <v>3075</v>
      </c>
      <c r="H8" s="9">
        <v>3015</v>
      </c>
      <c r="I8" s="9">
        <v>3330</v>
      </c>
      <c r="J8" s="9">
        <v>3674</v>
      </c>
      <c r="K8" s="9">
        <v>3591</v>
      </c>
      <c r="L8" s="9">
        <v>3355</v>
      </c>
      <c r="M8" s="9">
        <v>2940</v>
      </c>
      <c r="N8" s="9">
        <v>2093</v>
      </c>
      <c r="O8" s="17">
        <f t="shared" si="0"/>
        <v>37077</v>
      </c>
    </row>
    <row r="9" spans="2:15" ht="21" customHeight="1">
      <c r="B9" s="10" t="s">
        <v>93</v>
      </c>
      <c r="C9" s="15">
        <v>6367</v>
      </c>
      <c r="D9" s="15">
        <v>5361</v>
      </c>
      <c r="E9" s="15">
        <v>5658</v>
      </c>
      <c r="F9" s="15">
        <v>5253</v>
      </c>
      <c r="G9" s="15">
        <v>5886</v>
      </c>
      <c r="H9" s="15">
        <v>5457</v>
      </c>
      <c r="I9" s="7">
        <v>5883</v>
      </c>
      <c r="J9" s="7">
        <v>6347</v>
      </c>
      <c r="K9" s="1">
        <v>6974</v>
      </c>
      <c r="L9" s="7">
        <v>6376</v>
      </c>
      <c r="M9" s="7">
        <v>6193</v>
      </c>
      <c r="N9" s="7">
        <v>4874</v>
      </c>
      <c r="O9" s="11">
        <f t="shared" si="0"/>
        <v>70629</v>
      </c>
    </row>
    <row r="10" spans="2:15" ht="21" customHeight="1">
      <c r="B10" s="23" t="s">
        <v>61</v>
      </c>
      <c r="C10" s="9">
        <v>4631</v>
      </c>
      <c r="D10" s="9">
        <v>3761</v>
      </c>
      <c r="E10" s="9">
        <v>4176</v>
      </c>
      <c r="F10" s="9">
        <v>3883</v>
      </c>
      <c r="G10" s="9">
        <v>3974</v>
      </c>
      <c r="H10" s="9">
        <v>3695</v>
      </c>
      <c r="I10" s="9">
        <v>4507</v>
      </c>
      <c r="J10" s="9">
        <v>4714</v>
      </c>
      <c r="K10" s="9">
        <v>4728</v>
      </c>
      <c r="L10" s="9">
        <v>4538</v>
      </c>
      <c r="M10" s="9">
        <v>4208</v>
      </c>
      <c r="N10" s="9">
        <v>3052</v>
      </c>
      <c r="O10" s="17">
        <f t="shared" si="0"/>
        <v>49867</v>
      </c>
    </row>
    <row r="11" spans="2:15" ht="21" customHeight="1">
      <c r="B11" s="10" t="s">
        <v>62</v>
      </c>
      <c r="C11" s="15">
        <v>3856</v>
      </c>
      <c r="D11" s="15">
        <v>3527</v>
      </c>
      <c r="E11" s="15">
        <v>3811</v>
      </c>
      <c r="F11" s="15">
        <v>3438</v>
      </c>
      <c r="G11" s="15">
        <v>3746</v>
      </c>
      <c r="H11" s="15">
        <v>3547</v>
      </c>
      <c r="I11" s="7">
        <v>3729</v>
      </c>
      <c r="J11" s="7">
        <v>4159</v>
      </c>
      <c r="K11" s="7">
        <v>4266</v>
      </c>
      <c r="L11" s="7">
        <v>4122</v>
      </c>
      <c r="M11" s="7">
        <v>3784</v>
      </c>
      <c r="N11" s="7">
        <v>2400</v>
      </c>
      <c r="O11" s="11">
        <f t="shared" si="0"/>
        <v>44385</v>
      </c>
    </row>
    <row r="12" spans="2:15" ht="21" customHeight="1">
      <c r="B12" s="23" t="s">
        <v>63</v>
      </c>
      <c r="C12" s="9">
        <v>4734</v>
      </c>
      <c r="D12" s="9">
        <v>3676</v>
      </c>
      <c r="E12" s="9">
        <v>4763</v>
      </c>
      <c r="F12" s="9">
        <v>4118</v>
      </c>
      <c r="G12" s="9">
        <v>4402</v>
      </c>
      <c r="H12" s="9">
        <v>4137</v>
      </c>
      <c r="I12" s="9">
        <v>4692</v>
      </c>
      <c r="J12" s="9">
        <v>4882</v>
      </c>
      <c r="K12" s="9">
        <v>5417</v>
      </c>
      <c r="L12" s="9">
        <v>4382</v>
      </c>
      <c r="M12" s="9">
        <v>4177</v>
      </c>
      <c r="N12" s="9">
        <v>3197</v>
      </c>
      <c r="O12" s="17">
        <f t="shared" si="0"/>
        <v>52577</v>
      </c>
    </row>
    <row r="13" spans="2:15" ht="21" customHeight="1">
      <c r="B13" s="10" t="s">
        <v>97</v>
      </c>
      <c r="C13" s="15">
        <v>5891</v>
      </c>
      <c r="D13" s="15">
        <v>5136</v>
      </c>
      <c r="E13" s="15">
        <v>4780</v>
      </c>
      <c r="F13" s="15">
        <v>4732</v>
      </c>
      <c r="G13" s="15">
        <v>5295</v>
      </c>
      <c r="H13" s="15">
        <v>4701</v>
      </c>
      <c r="I13" s="7">
        <v>5421</v>
      </c>
      <c r="J13" s="7">
        <v>5816</v>
      </c>
      <c r="K13" s="7">
        <v>6174</v>
      </c>
      <c r="L13" s="7">
        <v>5885</v>
      </c>
      <c r="M13" s="7">
        <v>5110</v>
      </c>
      <c r="N13" s="7">
        <v>3722</v>
      </c>
      <c r="O13" s="11">
        <f t="shared" si="0"/>
        <v>62663</v>
      </c>
    </row>
    <row r="14" spans="2:15" ht="21" customHeight="1">
      <c r="B14" s="23" t="s">
        <v>64</v>
      </c>
      <c r="C14" s="9">
        <v>2834</v>
      </c>
      <c r="D14" s="9">
        <v>2535</v>
      </c>
      <c r="E14" s="9">
        <v>2754</v>
      </c>
      <c r="F14" s="9">
        <v>2376</v>
      </c>
      <c r="G14" s="9">
        <v>2698</v>
      </c>
      <c r="H14" s="9">
        <v>2420</v>
      </c>
      <c r="I14" s="9">
        <v>2680</v>
      </c>
      <c r="J14" s="9">
        <v>2899</v>
      </c>
      <c r="K14" s="9">
        <v>3279</v>
      </c>
      <c r="L14" s="9">
        <v>3088</v>
      </c>
      <c r="M14" s="9">
        <v>2690</v>
      </c>
      <c r="N14" s="9">
        <v>1781</v>
      </c>
      <c r="O14" s="17">
        <f t="shared" si="0"/>
        <v>32034</v>
      </c>
    </row>
    <row r="15" spans="2:15" ht="21" customHeight="1">
      <c r="B15" s="10" t="s">
        <v>65</v>
      </c>
      <c r="C15" s="7">
        <v>3640</v>
      </c>
      <c r="D15" s="7">
        <v>2937</v>
      </c>
      <c r="E15" s="7">
        <v>3649</v>
      </c>
      <c r="F15" s="7">
        <v>3179</v>
      </c>
      <c r="G15" s="7">
        <v>3264</v>
      </c>
      <c r="H15" s="7">
        <v>3031</v>
      </c>
      <c r="I15" s="7">
        <v>4121</v>
      </c>
      <c r="J15" s="7">
        <v>3880</v>
      </c>
      <c r="K15" s="7">
        <v>4476</v>
      </c>
      <c r="L15" s="7">
        <v>3831</v>
      </c>
      <c r="M15" s="7">
        <v>3436</v>
      </c>
      <c r="N15" s="7">
        <v>2507</v>
      </c>
      <c r="O15" s="11">
        <f t="shared" si="0"/>
        <v>41951</v>
      </c>
    </row>
    <row r="16" spans="2:15" ht="21" customHeight="1">
      <c r="B16" s="23" t="s">
        <v>94</v>
      </c>
      <c r="C16" s="9">
        <v>2952</v>
      </c>
      <c r="D16" s="9">
        <v>2420</v>
      </c>
      <c r="E16" s="9">
        <v>2869</v>
      </c>
      <c r="F16" s="9">
        <v>2794</v>
      </c>
      <c r="G16" s="9">
        <v>2737</v>
      </c>
      <c r="H16" s="9">
        <v>2587</v>
      </c>
      <c r="I16" s="9">
        <v>2772</v>
      </c>
      <c r="J16" s="9">
        <v>3073</v>
      </c>
      <c r="K16" s="9">
        <v>3245</v>
      </c>
      <c r="L16" s="9">
        <v>2912</v>
      </c>
      <c r="M16" s="9">
        <v>2788</v>
      </c>
      <c r="N16" s="9">
        <v>1801</v>
      </c>
      <c r="O16" s="17">
        <f t="shared" si="0"/>
        <v>32950</v>
      </c>
    </row>
    <row r="17" spans="2:15" ht="21" customHeight="1">
      <c r="B17" s="10" t="s">
        <v>66</v>
      </c>
      <c r="C17" s="15">
        <v>1788</v>
      </c>
      <c r="D17" s="7">
        <v>1507</v>
      </c>
      <c r="E17" s="7">
        <v>1649</v>
      </c>
      <c r="F17" s="7">
        <v>1704</v>
      </c>
      <c r="G17" s="7">
        <v>1655</v>
      </c>
      <c r="H17" s="7">
        <v>1418</v>
      </c>
      <c r="I17" s="7">
        <v>1645</v>
      </c>
      <c r="J17" s="7">
        <v>1821</v>
      </c>
      <c r="K17" s="7">
        <v>2084</v>
      </c>
      <c r="L17" s="7">
        <v>1744</v>
      </c>
      <c r="M17" s="7">
        <v>1626</v>
      </c>
      <c r="N17" s="7">
        <v>1076</v>
      </c>
      <c r="O17" s="11">
        <f t="shared" si="0"/>
        <v>19717</v>
      </c>
    </row>
    <row r="18" spans="2:15" ht="21" customHeight="1">
      <c r="B18" s="23" t="s">
        <v>67</v>
      </c>
      <c r="C18" s="9">
        <v>11634</v>
      </c>
      <c r="D18" s="9">
        <v>9970</v>
      </c>
      <c r="E18" s="9">
        <v>11164</v>
      </c>
      <c r="F18" s="9">
        <v>10472</v>
      </c>
      <c r="G18" s="9">
        <v>10456</v>
      </c>
      <c r="H18" s="9">
        <v>9607</v>
      </c>
      <c r="I18" s="9">
        <v>10014</v>
      </c>
      <c r="J18" s="9">
        <v>10880</v>
      </c>
      <c r="K18" s="9">
        <v>12332</v>
      </c>
      <c r="L18" s="9">
        <v>11298</v>
      </c>
      <c r="M18" s="9">
        <v>10110</v>
      </c>
      <c r="N18" s="9">
        <v>7777</v>
      </c>
      <c r="O18" s="17">
        <f t="shared" si="0"/>
        <v>125714</v>
      </c>
    </row>
    <row r="19" spans="2:15" ht="21" customHeight="1">
      <c r="B19" s="10" t="s">
        <v>68</v>
      </c>
      <c r="C19" s="15">
        <v>3125</v>
      </c>
      <c r="D19" s="7">
        <v>2531</v>
      </c>
      <c r="E19" s="7">
        <v>2897</v>
      </c>
      <c r="F19" s="7">
        <v>2551</v>
      </c>
      <c r="G19" s="7">
        <v>2700</v>
      </c>
      <c r="H19" s="7">
        <v>2727</v>
      </c>
      <c r="I19" s="7">
        <v>3094</v>
      </c>
      <c r="J19" s="7">
        <v>3377</v>
      </c>
      <c r="K19" s="7">
        <v>3665</v>
      </c>
      <c r="L19" s="7">
        <v>3203</v>
      </c>
      <c r="M19" s="7">
        <v>2794</v>
      </c>
      <c r="N19" s="7">
        <v>2102</v>
      </c>
      <c r="O19" s="11">
        <f t="shared" si="0"/>
        <v>34766</v>
      </c>
    </row>
    <row r="20" spans="2:15" ht="21" customHeight="1">
      <c r="B20" s="23" t="s">
        <v>69</v>
      </c>
      <c r="C20" s="9">
        <v>5445</v>
      </c>
      <c r="D20" s="9">
        <v>4531</v>
      </c>
      <c r="E20" s="9">
        <v>4967</v>
      </c>
      <c r="F20" s="9">
        <v>4520</v>
      </c>
      <c r="G20" s="9">
        <v>4485</v>
      </c>
      <c r="H20" s="9">
        <v>4074</v>
      </c>
      <c r="I20" s="9">
        <v>5214</v>
      </c>
      <c r="J20" s="9">
        <v>4955</v>
      </c>
      <c r="K20" s="9">
        <v>5526</v>
      </c>
      <c r="L20" s="9">
        <v>4960</v>
      </c>
      <c r="M20" s="9">
        <v>5195</v>
      </c>
      <c r="N20" s="9">
        <v>3735</v>
      </c>
      <c r="O20" s="17">
        <f t="shared" si="0"/>
        <v>57607</v>
      </c>
    </row>
    <row r="21" spans="2:15" ht="21" customHeight="1">
      <c r="B21" s="10" t="s">
        <v>70</v>
      </c>
      <c r="C21" s="15">
        <v>2119</v>
      </c>
      <c r="D21" s="15">
        <v>1829</v>
      </c>
      <c r="E21" s="7">
        <v>1886</v>
      </c>
      <c r="F21" s="15">
        <v>1884</v>
      </c>
      <c r="G21" s="15">
        <v>1758</v>
      </c>
      <c r="H21" s="7">
        <v>1871</v>
      </c>
      <c r="I21" s="7">
        <v>2114</v>
      </c>
      <c r="J21" s="7">
        <v>2421</v>
      </c>
      <c r="K21" s="7">
        <v>2292</v>
      </c>
      <c r="L21" s="7">
        <v>2161</v>
      </c>
      <c r="M21" s="7">
        <v>2008</v>
      </c>
      <c r="N21" s="7">
        <v>1429</v>
      </c>
      <c r="O21" s="11">
        <f t="shared" si="0"/>
        <v>23772</v>
      </c>
    </row>
    <row r="22" spans="2:15" ht="21" customHeight="1">
      <c r="B22" s="23" t="s">
        <v>71</v>
      </c>
      <c r="C22" s="9">
        <v>2172</v>
      </c>
      <c r="D22" s="9">
        <v>1860</v>
      </c>
      <c r="E22" s="9">
        <v>2029</v>
      </c>
      <c r="F22" s="9">
        <v>1910</v>
      </c>
      <c r="G22" s="9">
        <v>1844</v>
      </c>
      <c r="H22" s="9">
        <v>2050</v>
      </c>
      <c r="I22" s="9">
        <v>2107</v>
      </c>
      <c r="J22" s="9">
        <v>2206</v>
      </c>
      <c r="K22" s="9">
        <v>2505</v>
      </c>
      <c r="L22" s="9">
        <v>2277</v>
      </c>
      <c r="M22" s="9">
        <v>2151</v>
      </c>
      <c r="N22" s="9">
        <v>1361</v>
      </c>
      <c r="O22" s="17">
        <f t="shared" si="0"/>
        <v>24472</v>
      </c>
    </row>
    <row r="23" spans="2:15" ht="21" customHeight="1">
      <c r="B23" s="10" t="s">
        <v>72</v>
      </c>
      <c r="C23" s="15">
        <v>3273</v>
      </c>
      <c r="D23" s="15">
        <v>2916</v>
      </c>
      <c r="E23" s="7">
        <v>2980</v>
      </c>
      <c r="F23" s="15">
        <v>2802</v>
      </c>
      <c r="G23" s="7">
        <v>3026</v>
      </c>
      <c r="H23" s="7">
        <v>3029</v>
      </c>
      <c r="I23" s="7">
        <v>3216</v>
      </c>
      <c r="J23" s="7">
        <v>3438</v>
      </c>
      <c r="K23" s="7">
        <v>4084</v>
      </c>
      <c r="L23" s="7">
        <v>3534</v>
      </c>
      <c r="M23" s="7">
        <v>2956</v>
      </c>
      <c r="N23" s="7">
        <v>2123</v>
      </c>
      <c r="O23" s="11">
        <f t="shared" si="0"/>
        <v>37377</v>
      </c>
    </row>
    <row r="24" spans="2:15" ht="21" customHeight="1">
      <c r="B24" s="23" t="s">
        <v>73</v>
      </c>
      <c r="C24" s="9">
        <v>3978</v>
      </c>
      <c r="D24" s="9">
        <v>2392</v>
      </c>
      <c r="E24" s="9">
        <v>2583</v>
      </c>
      <c r="F24" s="9">
        <v>1982</v>
      </c>
      <c r="G24" s="9">
        <v>2265</v>
      </c>
      <c r="H24" s="9">
        <v>2208</v>
      </c>
      <c r="I24" s="9">
        <v>2679</v>
      </c>
      <c r="J24" s="9">
        <v>2764</v>
      </c>
      <c r="K24" s="9">
        <v>2634</v>
      </c>
      <c r="L24" s="9">
        <v>2777</v>
      </c>
      <c r="M24" s="9">
        <v>2296</v>
      </c>
      <c r="N24" s="9">
        <v>1682</v>
      </c>
      <c r="O24" s="17">
        <f t="shared" si="0"/>
        <v>30240</v>
      </c>
    </row>
    <row r="25" spans="2:15" ht="30" customHeight="1">
      <c r="B25" s="10" t="s">
        <v>9</v>
      </c>
      <c r="C25" s="11">
        <f>SUM(C5:C24)</f>
        <v>116976</v>
      </c>
      <c r="D25" s="11">
        <f aca="true" t="shared" si="1" ref="D25:N25">SUM(D5:D24)</f>
        <v>109760</v>
      </c>
      <c r="E25" s="11">
        <f t="shared" si="1"/>
        <v>116895</v>
      </c>
      <c r="F25" s="11">
        <f t="shared" si="1"/>
        <v>98600</v>
      </c>
      <c r="G25" s="11">
        <f t="shared" si="1"/>
        <v>102715</v>
      </c>
      <c r="H25" s="11">
        <f t="shared" si="1"/>
        <v>98720</v>
      </c>
      <c r="I25" s="11">
        <f t="shared" si="1"/>
        <v>113815</v>
      </c>
      <c r="J25" s="11">
        <f t="shared" si="1"/>
        <v>130596</v>
      </c>
      <c r="K25" s="11">
        <f t="shared" si="1"/>
        <v>129817</v>
      </c>
      <c r="L25" s="11">
        <f t="shared" si="1"/>
        <v>134869</v>
      </c>
      <c r="M25" s="11">
        <f t="shared" si="1"/>
        <v>123706</v>
      </c>
      <c r="N25" s="11">
        <f t="shared" si="1"/>
        <v>80116</v>
      </c>
      <c r="O25" s="11">
        <f t="shared" si="0"/>
        <v>1356585</v>
      </c>
    </row>
    <row r="26" spans="2:15" ht="21" customHeight="1">
      <c r="B26" s="107" t="s">
        <v>116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</row>
  </sheetData>
  <mergeCells count="4">
    <mergeCell ref="B26:O26"/>
    <mergeCell ref="C3:O3"/>
    <mergeCell ref="B3:B4"/>
    <mergeCell ref="B2:O2"/>
  </mergeCells>
  <printOptions horizontalCentered="1"/>
  <pageMargins left="0" right="0" top="0.1968503937007874" bottom="0.1968503937007874" header="0" footer="0"/>
  <pageSetup horizontalDpi="600" verticalDpi="600" orientation="landscape" paperSize="9" r:id="rId1"/>
  <headerFooter alignWithMargins="0">
    <oddFooter>&amp;C&amp;"Arial CYR,Normál" &amp;12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O30"/>
  <sheetViews>
    <sheetView showGridLines="0" showRowColHeaders="0" workbookViewId="0" topLeftCell="A1">
      <selection activeCell="O29" sqref="O29"/>
    </sheetView>
  </sheetViews>
  <sheetFormatPr defaultColWidth="9.140625" defaultRowHeight="12.75"/>
  <cols>
    <col min="1" max="1" width="8.00390625" style="55" customWidth="1"/>
    <col min="2" max="2" width="18.7109375" style="55" customWidth="1"/>
    <col min="3" max="14" width="9.8515625" style="55" customWidth="1"/>
    <col min="15" max="15" width="9.8515625" style="56" customWidth="1"/>
    <col min="16" max="16384" width="8.00390625" style="55" customWidth="1"/>
  </cols>
  <sheetData>
    <row r="1" ht="18.75" customHeight="1"/>
    <row r="2" spans="2:15" ht="37.5" customHeight="1">
      <c r="B2" s="112" t="s">
        <v>108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19.5" customHeight="1">
      <c r="B3" s="102" t="s">
        <v>48</v>
      </c>
      <c r="C3" s="100" t="s">
        <v>105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2:15" ht="37.5" customHeight="1">
      <c r="B4" s="103"/>
      <c r="C4" s="13" t="s">
        <v>81</v>
      </c>
      <c r="D4" s="38" t="s">
        <v>49</v>
      </c>
      <c r="E4" s="13" t="s">
        <v>50</v>
      </c>
      <c r="F4" s="13" t="s">
        <v>51</v>
      </c>
      <c r="G4" s="38" t="s">
        <v>52</v>
      </c>
      <c r="H4" s="38" t="s">
        <v>53</v>
      </c>
      <c r="I4" s="38" t="s">
        <v>54</v>
      </c>
      <c r="J4" s="13" t="s">
        <v>82</v>
      </c>
      <c r="K4" s="13" t="s">
        <v>84</v>
      </c>
      <c r="L4" s="38" t="s">
        <v>55</v>
      </c>
      <c r="M4" s="38" t="s">
        <v>56</v>
      </c>
      <c r="N4" s="38" t="s">
        <v>57</v>
      </c>
      <c r="O4" s="38" t="s">
        <v>0</v>
      </c>
    </row>
    <row r="5" spans="2:15" ht="18" customHeight="1">
      <c r="B5" s="10" t="s">
        <v>86</v>
      </c>
      <c r="C5" s="63">
        <v>6857</v>
      </c>
      <c r="D5" s="63">
        <v>3551</v>
      </c>
      <c r="E5" s="63">
        <v>7199</v>
      </c>
      <c r="F5" s="63">
        <v>7330</v>
      </c>
      <c r="G5" s="63">
        <v>10595</v>
      </c>
      <c r="H5" s="63">
        <v>12057</v>
      </c>
      <c r="I5" s="63">
        <v>11671</v>
      </c>
      <c r="J5" s="63">
        <v>7519</v>
      </c>
      <c r="K5" s="63">
        <v>6485</v>
      </c>
      <c r="L5" s="63">
        <v>5449</v>
      </c>
      <c r="M5" s="63">
        <v>7315</v>
      </c>
      <c r="N5" s="63">
        <v>5372</v>
      </c>
      <c r="O5" s="64">
        <f>SUM(C5:N5)</f>
        <v>91400</v>
      </c>
    </row>
    <row r="6" spans="2:15" ht="18" customHeight="1">
      <c r="B6" s="23" t="s">
        <v>58</v>
      </c>
      <c r="C6" s="8">
        <v>889</v>
      </c>
      <c r="D6" s="8">
        <v>478</v>
      </c>
      <c r="E6" s="8">
        <v>939</v>
      </c>
      <c r="F6" s="8">
        <v>1026</v>
      </c>
      <c r="G6" s="8">
        <v>1501</v>
      </c>
      <c r="H6" s="8">
        <v>1788</v>
      </c>
      <c r="I6" s="8">
        <v>1827</v>
      </c>
      <c r="J6" s="8">
        <v>972</v>
      </c>
      <c r="K6" s="8">
        <v>740</v>
      </c>
      <c r="L6" s="8">
        <v>619</v>
      </c>
      <c r="M6" s="8">
        <v>786</v>
      </c>
      <c r="N6" s="8">
        <v>482</v>
      </c>
      <c r="O6" s="65">
        <f aca="true" t="shared" si="0" ref="O6:O25">SUM(C6:N6)</f>
        <v>12047</v>
      </c>
    </row>
    <row r="7" spans="2:15" ht="18" customHeight="1">
      <c r="B7" s="10" t="s">
        <v>59</v>
      </c>
      <c r="C7" s="63">
        <v>643</v>
      </c>
      <c r="D7" s="63">
        <v>361</v>
      </c>
      <c r="E7" s="63">
        <v>627</v>
      </c>
      <c r="F7" s="63">
        <v>750</v>
      </c>
      <c r="G7" s="63">
        <v>1048</v>
      </c>
      <c r="H7" s="63">
        <v>1296</v>
      </c>
      <c r="I7" s="63">
        <v>1080</v>
      </c>
      <c r="J7" s="63">
        <v>795</v>
      </c>
      <c r="K7" s="63">
        <v>553</v>
      </c>
      <c r="L7" s="63">
        <v>487</v>
      </c>
      <c r="M7" s="63">
        <v>625</v>
      </c>
      <c r="N7" s="63">
        <v>440</v>
      </c>
      <c r="O7" s="64">
        <f t="shared" si="0"/>
        <v>8705</v>
      </c>
    </row>
    <row r="8" spans="2:15" ht="18" customHeight="1">
      <c r="B8" s="23" t="s">
        <v>60</v>
      </c>
      <c r="C8" s="8">
        <v>459</v>
      </c>
      <c r="D8" s="8">
        <v>247</v>
      </c>
      <c r="E8" s="8">
        <v>488</v>
      </c>
      <c r="F8" s="8">
        <v>612</v>
      </c>
      <c r="G8" s="8">
        <v>757</v>
      </c>
      <c r="H8" s="8">
        <v>916</v>
      </c>
      <c r="I8" s="8">
        <v>957</v>
      </c>
      <c r="J8" s="8">
        <v>586</v>
      </c>
      <c r="K8" s="8">
        <v>409</v>
      </c>
      <c r="L8" s="8">
        <v>340</v>
      </c>
      <c r="M8" s="8">
        <v>391</v>
      </c>
      <c r="N8" s="8">
        <v>306</v>
      </c>
      <c r="O8" s="65">
        <f t="shared" si="0"/>
        <v>6468</v>
      </c>
    </row>
    <row r="9" spans="2:15" ht="18" customHeight="1">
      <c r="B9" s="10" t="s">
        <v>93</v>
      </c>
      <c r="C9" s="63">
        <v>1271</v>
      </c>
      <c r="D9" s="63">
        <v>851</v>
      </c>
      <c r="E9" s="63">
        <v>1401</v>
      </c>
      <c r="F9" s="63">
        <v>1556</v>
      </c>
      <c r="G9" s="63">
        <v>1847</v>
      </c>
      <c r="H9" s="63">
        <v>2087</v>
      </c>
      <c r="I9" s="63">
        <v>1834</v>
      </c>
      <c r="J9" s="63">
        <v>1188</v>
      </c>
      <c r="K9" s="63">
        <v>832</v>
      </c>
      <c r="L9" s="63">
        <v>779</v>
      </c>
      <c r="M9" s="63">
        <v>896</v>
      </c>
      <c r="N9" s="63">
        <v>594</v>
      </c>
      <c r="O9" s="64">
        <f t="shared" si="0"/>
        <v>15136</v>
      </c>
    </row>
    <row r="10" spans="2:15" ht="18" customHeight="1">
      <c r="B10" s="23" t="s">
        <v>61</v>
      </c>
      <c r="C10" s="8">
        <v>930</v>
      </c>
      <c r="D10" s="8">
        <v>434</v>
      </c>
      <c r="E10" s="8">
        <v>998</v>
      </c>
      <c r="F10" s="8">
        <v>1156</v>
      </c>
      <c r="G10" s="8">
        <v>1560</v>
      </c>
      <c r="H10" s="8">
        <v>1773</v>
      </c>
      <c r="I10" s="8">
        <v>1696</v>
      </c>
      <c r="J10" s="8">
        <v>1038</v>
      </c>
      <c r="K10" s="8">
        <v>794</v>
      </c>
      <c r="L10" s="8">
        <v>649</v>
      </c>
      <c r="M10" s="8">
        <v>1062</v>
      </c>
      <c r="N10" s="8">
        <v>629</v>
      </c>
      <c r="O10" s="65">
        <f t="shared" si="0"/>
        <v>12719</v>
      </c>
    </row>
    <row r="11" spans="2:15" ht="18" customHeight="1">
      <c r="B11" s="10" t="s">
        <v>62</v>
      </c>
      <c r="C11" s="63">
        <v>656</v>
      </c>
      <c r="D11" s="63">
        <v>343</v>
      </c>
      <c r="E11" s="63">
        <v>763</v>
      </c>
      <c r="F11" s="63">
        <v>855</v>
      </c>
      <c r="G11" s="63">
        <v>1266</v>
      </c>
      <c r="H11" s="63">
        <v>1330</v>
      </c>
      <c r="I11" s="63">
        <v>1402</v>
      </c>
      <c r="J11" s="63">
        <v>865</v>
      </c>
      <c r="K11" s="63">
        <v>526</v>
      </c>
      <c r="L11" s="63">
        <v>514</v>
      </c>
      <c r="M11" s="63">
        <v>607</v>
      </c>
      <c r="N11" s="63">
        <v>407</v>
      </c>
      <c r="O11" s="64">
        <f t="shared" si="0"/>
        <v>9534</v>
      </c>
    </row>
    <row r="12" spans="2:15" ht="18" customHeight="1">
      <c r="B12" s="23" t="s">
        <v>63</v>
      </c>
      <c r="C12" s="8">
        <v>861</v>
      </c>
      <c r="D12" s="8">
        <v>476</v>
      </c>
      <c r="E12" s="8">
        <v>865</v>
      </c>
      <c r="F12" s="8">
        <v>1085</v>
      </c>
      <c r="G12" s="8">
        <v>1621</v>
      </c>
      <c r="H12" s="8">
        <v>1837</v>
      </c>
      <c r="I12" s="8">
        <v>1787</v>
      </c>
      <c r="J12" s="8">
        <v>1003</v>
      </c>
      <c r="K12" s="8">
        <v>721</v>
      </c>
      <c r="L12" s="8">
        <v>649</v>
      </c>
      <c r="M12" s="8">
        <v>858</v>
      </c>
      <c r="N12" s="8">
        <v>611</v>
      </c>
      <c r="O12" s="65">
        <f t="shared" si="0"/>
        <v>12374</v>
      </c>
    </row>
    <row r="13" spans="2:15" ht="18" customHeight="1">
      <c r="B13" s="10" t="s">
        <v>97</v>
      </c>
      <c r="C13" s="63">
        <v>964</v>
      </c>
      <c r="D13" s="63">
        <v>628</v>
      </c>
      <c r="E13" s="63">
        <v>1123</v>
      </c>
      <c r="F13" s="63">
        <v>1308</v>
      </c>
      <c r="G13" s="63">
        <v>1826</v>
      </c>
      <c r="H13" s="63">
        <v>2010</v>
      </c>
      <c r="I13" s="63">
        <v>1797</v>
      </c>
      <c r="J13" s="63">
        <v>1125</v>
      </c>
      <c r="K13" s="63">
        <v>770</v>
      </c>
      <c r="L13" s="63">
        <v>675</v>
      </c>
      <c r="M13" s="63">
        <v>844</v>
      </c>
      <c r="N13" s="63">
        <v>687</v>
      </c>
      <c r="O13" s="64">
        <f t="shared" si="0"/>
        <v>13757</v>
      </c>
    </row>
    <row r="14" spans="2:15" ht="18" customHeight="1">
      <c r="B14" s="23" t="s">
        <v>64</v>
      </c>
      <c r="C14" s="8">
        <v>345</v>
      </c>
      <c r="D14" s="8">
        <v>212</v>
      </c>
      <c r="E14" s="8">
        <v>344</v>
      </c>
      <c r="F14" s="8">
        <v>460</v>
      </c>
      <c r="G14" s="8">
        <v>695</v>
      </c>
      <c r="H14" s="8">
        <v>761</v>
      </c>
      <c r="I14" s="8">
        <v>726</v>
      </c>
      <c r="J14" s="8">
        <v>435</v>
      </c>
      <c r="K14" s="8">
        <v>325</v>
      </c>
      <c r="L14" s="8">
        <v>277</v>
      </c>
      <c r="M14" s="8">
        <v>316</v>
      </c>
      <c r="N14" s="8">
        <v>233</v>
      </c>
      <c r="O14" s="65">
        <f t="shared" si="0"/>
        <v>5129</v>
      </c>
    </row>
    <row r="15" spans="2:15" ht="18" customHeight="1">
      <c r="B15" s="10" t="s">
        <v>85</v>
      </c>
      <c r="C15" s="63">
        <v>417</v>
      </c>
      <c r="D15" s="63">
        <v>244</v>
      </c>
      <c r="E15" s="63">
        <v>658</v>
      </c>
      <c r="F15" s="63">
        <v>665</v>
      </c>
      <c r="G15" s="63">
        <v>817</v>
      </c>
      <c r="H15" s="63">
        <v>1055</v>
      </c>
      <c r="I15" s="63">
        <v>988</v>
      </c>
      <c r="J15" s="63">
        <v>591</v>
      </c>
      <c r="K15" s="63">
        <v>405</v>
      </c>
      <c r="L15" s="63">
        <v>308</v>
      </c>
      <c r="M15" s="63">
        <v>405</v>
      </c>
      <c r="N15" s="63">
        <v>340</v>
      </c>
      <c r="O15" s="64">
        <f t="shared" si="0"/>
        <v>6893</v>
      </c>
    </row>
    <row r="16" spans="2:15" ht="18" customHeight="1">
      <c r="B16" s="23" t="s">
        <v>94</v>
      </c>
      <c r="C16" s="8">
        <v>509</v>
      </c>
      <c r="D16" s="8">
        <v>336</v>
      </c>
      <c r="E16" s="8">
        <v>540</v>
      </c>
      <c r="F16" s="8">
        <v>660</v>
      </c>
      <c r="G16" s="8">
        <v>902</v>
      </c>
      <c r="H16" s="8">
        <v>893</v>
      </c>
      <c r="I16" s="8">
        <v>994</v>
      </c>
      <c r="J16" s="8">
        <v>605</v>
      </c>
      <c r="K16" s="8">
        <v>398</v>
      </c>
      <c r="L16" s="8">
        <v>328</v>
      </c>
      <c r="M16" s="8">
        <v>383</v>
      </c>
      <c r="N16" s="8">
        <v>291</v>
      </c>
      <c r="O16" s="65">
        <f t="shared" si="0"/>
        <v>6839</v>
      </c>
    </row>
    <row r="17" spans="2:15" ht="18" customHeight="1">
      <c r="B17" s="10" t="s">
        <v>66</v>
      </c>
      <c r="C17" s="63">
        <v>207</v>
      </c>
      <c r="D17" s="63">
        <v>108</v>
      </c>
      <c r="E17" s="63">
        <v>199</v>
      </c>
      <c r="F17" s="63">
        <v>226</v>
      </c>
      <c r="G17" s="63">
        <v>335</v>
      </c>
      <c r="H17" s="63">
        <v>341</v>
      </c>
      <c r="I17" s="63">
        <v>400</v>
      </c>
      <c r="J17" s="63">
        <v>252</v>
      </c>
      <c r="K17" s="63">
        <v>201</v>
      </c>
      <c r="L17" s="63">
        <v>123</v>
      </c>
      <c r="M17" s="63">
        <v>187</v>
      </c>
      <c r="N17" s="63">
        <v>141</v>
      </c>
      <c r="O17" s="64">
        <f t="shared" si="0"/>
        <v>2720</v>
      </c>
    </row>
    <row r="18" spans="2:15" ht="18" customHeight="1">
      <c r="B18" s="23" t="s">
        <v>67</v>
      </c>
      <c r="C18" s="8">
        <v>2049</v>
      </c>
      <c r="D18" s="8">
        <v>1141</v>
      </c>
      <c r="E18" s="8">
        <v>2336</v>
      </c>
      <c r="F18" s="8">
        <v>2554</v>
      </c>
      <c r="G18" s="8">
        <v>3607</v>
      </c>
      <c r="H18" s="8">
        <v>4213</v>
      </c>
      <c r="I18" s="8">
        <v>4046</v>
      </c>
      <c r="J18" s="8">
        <v>2189</v>
      </c>
      <c r="K18" s="8">
        <v>1774</v>
      </c>
      <c r="L18" s="8">
        <v>1460</v>
      </c>
      <c r="M18" s="8">
        <v>2066</v>
      </c>
      <c r="N18" s="8">
        <v>1441</v>
      </c>
      <c r="O18" s="65">
        <f t="shared" si="0"/>
        <v>28876</v>
      </c>
    </row>
    <row r="19" spans="2:15" ht="18" customHeight="1">
      <c r="B19" s="10" t="s">
        <v>68</v>
      </c>
      <c r="C19" s="63">
        <v>333</v>
      </c>
      <c r="D19" s="63">
        <v>198</v>
      </c>
      <c r="E19" s="63">
        <v>398</v>
      </c>
      <c r="F19" s="63">
        <v>421</v>
      </c>
      <c r="G19" s="63">
        <v>549</v>
      </c>
      <c r="H19" s="63">
        <v>723</v>
      </c>
      <c r="I19" s="63">
        <v>811</v>
      </c>
      <c r="J19" s="63">
        <v>598</v>
      </c>
      <c r="K19" s="63">
        <v>412</v>
      </c>
      <c r="L19" s="63">
        <v>270</v>
      </c>
      <c r="M19" s="63">
        <v>378</v>
      </c>
      <c r="N19" s="63">
        <v>300</v>
      </c>
      <c r="O19" s="64">
        <f t="shared" si="0"/>
        <v>5391</v>
      </c>
    </row>
    <row r="20" spans="2:15" ht="18" customHeight="1">
      <c r="B20" s="23" t="s">
        <v>69</v>
      </c>
      <c r="C20" s="8">
        <v>1283</v>
      </c>
      <c r="D20" s="8">
        <v>619</v>
      </c>
      <c r="E20" s="8">
        <v>1712</v>
      </c>
      <c r="F20" s="8">
        <v>1716</v>
      </c>
      <c r="G20" s="8">
        <v>2168</v>
      </c>
      <c r="H20" s="8">
        <v>2208</v>
      </c>
      <c r="I20" s="8">
        <v>2258</v>
      </c>
      <c r="J20" s="8">
        <v>1397</v>
      </c>
      <c r="K20" s="8">
        <v>1233</v>
      </c>
      <c r="L20" s="8">
        <v>1012</v>
      </c>
      <c r="M20" s="8">
        <v>1544</v>
      </c>
      <c r="N20" s="8">
        <v>1014</v>
      </c>
      <c r="O20" s="65">
        <f t="shared" si="0"/>
        <v>18164</v>
      </c>
    </row>
    <row r="21" spans="2:15" ht="18" customHeight="1">
      <c r="B21" s="10" t="s">
        <v>70</v>
      </c>
      <c r="C21" s="63">
        <v>270</v>
      </c>
      <c r="D21" s="63">
        <v>159</v>
      </c>
      <c r="E21" s="63">
        <v>328</v>
      </c>
      <c r="F21" s="63">
        <v>428</v>
      </c>
      <c r="G21" s="63">
        <v>613</v>
      </c>
      <c r="H21" s="63">
        <v>735</v>
      </c>
      <c r="I21" s="63">
        <v>715</v>
      </c>
      <c r="J21" s="63">
        <v>389</v>
      </c>
      <c r="K21" s="63">
        <v>231</v>
      </c>
      <c r="L21" s="63">
        <v>230</v>
      </c>
      <c r="M21" s="63">
        <v>255</v>
      </c>
      <c r="N21" s="63">
        <v>208</v>
      </c>
      <c r="O21" s="64">
        <f t="shared" si="0"/>
        <v>4561</v>
      </c>
    </row>
    <row r="22" spans="2:15" ht="18" customHeight="1">
      <c r="B22" s="23" t="s">
        <v>71</v>
      </c>
      <c r="C22" s="8">
        <v>339</v>
      </c>
      <c r="D22" s="8">
        <v>203</v>
      </c>
      <c r="E22" s="8">
        <v>327</v>
      </c>
      <c r="F22" s="8">
        <v>403</v>
      </c>
      <c r="G22" s="8">
        <v>580</v>
      </c>
      <c r="H22" s="8">
        <v>666</v>
      </c>
      <c r="I22" s="8">
        <v>566</v>
      </c>
      <c r="J22" s="8">
        <v>436</v>
      </c>
      <c r="K22" s="8">
        <v>358</v>
      </c>
      <c r="L22" s="8">
        <v>300</v>
      </c>
      <c r="M22" s="8">
        <v>428</v>
      </c>
      <c r="N22" s="8">
        <v>295</v>
      </c>
      <c r="O22" s="65">
        <f t="shared" si="0"/>
        <v>4901</v>
      </c>
    </row>
    <row r="23" spans="2:15" ht="18" customHeight="1">
      <c r="B23" s="10" t="s">
        <v>72</v>
      </c>
      <c r="C23" s="63">
        <v>500</v>
      </c>
      <c r="D23" s="63">
        <v>278</v>
      </c>
      <c r="E23" s="63">
        <v>511</v>
      </c>
      <c r="F23" s="63">
        <v>552</v>
      </c>
      <c r="G23" s="63">
        <v>910</v>
      </c>
      <c r="H23" s="63">
        <v>922</v>
      </c>
      <c r="I23" s="63">
        <v>1041</v>
      </c>
      <c r="J23" s="63">
        <v>767</v>
      </c>
      <c r="K23" s="63">
        <v>537</v>
      </c>
      <c r="L23" s="63">
        <v>398</v>
      </c>
      <c r="M23" s="63">
        <v>474</v>
      </c>
      <c r="N23" s="63">
        <v>333</v>
      </c>
      <c r="O23" s="64">
        <f t="shared" si="0"/>
        <v>7223</v>
      </c>
    </row>
    <row r="24" spans="2:15" ht="18" customHeight="1">
      <c r="B24" s="23" t="s">
        <v>73</v>
      </c>
      <c r="C24" s="8">
        <v>352</v>
      </c>
      <c r="D24" s="8">
        <v>191</v>
      </c>
      <c r="E24" s="8">
        <v>434</v>
      </c>
      <c r="F24" s="8">
        <v>523</v>
      </c>
      <c r="G24" s="8">
        <v>700</v>
      </c>
      <c r="H24" s="8">
        <v>722</v>
      </c>
      <c r="I24" s="8">
        <v>819</v>
      </c>
      <c r="J24" s="8">
        <v>521</v>
      </c>
      <c r="K24" s="8">
        <v>418</v>
      </c>
      <c r="L24" s="8">
        <v>315</v>
      </c>
      <c r="M24" s="8">
        <v>422</v>
      </c>
      <c r="N24" s="8">
        <v>267</v>
      </c>
      <c r="O24" s="65">
        <f t="shared" si="0"/>
        <v>5684</v>
      </c>
    </row>
    <row r="25" spans="2:15" s="56" customFormat="1" ht="22.5" customHeight="1">
      <c r="B25" s="10" t="s">
        <v>9</v>
      </c>
      <c r="C25" s="64">
        <f>SUM(C5:C24)</f>
        <v>20134</v>
      </c>
      <c r="D25" s="64">
        <f aca="true" t="shared" si="1" ref="D25:N25">SUM(D5:D24)</f>
        <v>11058</v>
      </c>
      <c r="E25" s="64">
        <f t="shared" si="1"/>
        <v>22190</v>
      </c>
      <c r="F25" s="64">
        <f t="shared" si="1"/>
        <v>24286</v>
      </c>
      <c r="G25" s="64">
        <f t="shared" si="1"/>
        <v>33897</v>
      </c>
      <c r="H25" s="64">
        <f t="shared" si="1"/>
        <v>38333</v>
      </c>
      <c r="I25" s="64">
        <f t="shared" si="1"/>
        <v>37415</v>
      </c>
      <c r="J25" s="64">
        <f t="shared" si="1"/>
        <v>23271</v>
      </c>
      <c r="K25" s="64">
        <f t="shared" si="1"/>
        <v>18122</v>
      </c>
      <c r="L25" s="64">
        <f t="shared" si="1"/>
        <v>15182</v>
      </c>
      <c r="M25" s="64">
        <f t="shared" si="1"/>
        <v>20242</v>
      </c>
      <c r="N25" s="64">
        <f t="shared" si="1"/>
        <v>14391</v>
      </c>
      <c r="O25" s="64">
        <f t="shared" si="0"/>
        <v>278521</v>
      </c>
    </row>
    <row r="26" spans="2:15" ht="18" customHeight="1">
      <c r="B26" s="93" t="s">
        <v>122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2:15" ht="19.5" customHeight="1">
      <c r="B27" s="111"/>
      <c r="C27" s="100" t="s">
        <v>130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 ht="30" customHeight="1">
      <c r="B28" s="111"/>
      <c r="C28" s="13" t="s">
        <v>81</v>
      </c>
      <c r="D28" s="38" t="s">
        <v>49</v>
      </c>
      <c r="E28" s="13" t="s">
        <v>50</v>
      </c>
      <c r="F28" s="13" t="s">
        <v>51</v>
      </c>
      <c r="G28" s="38" t="s">
        <v>52</v>
      </c>
      <c r="H28" s="38" t="s">
        <v>53</v>
      </c>
      <c r="I28" s="38" t="s">
        <v>54</v>
      </c>
      <c r="J28" s="13" t="s">
        <v>82</v>
      </c>
      <c r="K28" s="13" t="s">
        <v>84</v>
      </c>
      <c r="L28" s="38" t="s">
        <v>55</v>
      </c>
      <c r="M28" s="38" t="s">
        <v>56</v>
      </c>
      <c r="N28" s="38" t="s">
        <v>57</v>
      </c>
      <c r="O28" s="38" t="s">
        <v>0</v>
      </c>
    </row>
    <row r="29" spans="2:15" ht="21" customHeight="1">
      <c r="B29" s="10" t="s">
        <v>9</v>
      </c>
      <c r="C29" s="63">
        <v>24169</v>
      </c>
      <c r="D29" s="63">
        <v>13533</v>
      </c>
      <c r="E29" s="7">
        <v>41274</v>
      </c>
      <c r="F29" s="7">
        <v>31685</v>
      </c>
      <c r="G29" s="7">
        <v>40613</v>
      </c>
      <c r="H29" s="7">
        <v>45606</v>
      </c>
      <c r="I29" s="7">
        <v>37226</v>
      </c>
      <c r="J29" s="7">
        <v>50037</v>
      </c>
      <c r="K29" s="7">
        <v>33872</v>
      </c>
      <c r="L29" s="7">
        <v>33741</v>
      </c>
      <c r="M29" s="7">
        <v>30856</v>
      </c>
      <c r="N29" s="7">
        <v>30958</v>
      </c>
      <c r="O29" s="11">
        <f>SUM(C29:N29)</f>
        <v>413570</v>
      </c>
    </row>
    <row r="30" spans="2:15" ht="18" customHeight="1">
      <c r="B30" s="110" t="s">
        <v>119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</sheetData>
  <mergeCells count="7">
    <mergeCell ref="B30:O30"/>
    <mergeCell ref="B27:B28"/>
    <mergeCell ref="C3:O3"/>
    <mergeCell ref="B2:O2"/>
    <mergeCell ref="B26:O26"/>
    <mergeCell ref="C27:O27"/>
    <mergeCell ref="B3:B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workbookViewId="0" topLeftCell="A1">
      <selection activeCell="O24" sqref="O24"/>
    </sheetView>
  </sheetViews>
  <sheetFormatPr defaultColWidth="9.140625" defaultRowHeight="12.75"/>
  <cols>
    <col min="1" max="1" width="8.00390625" style="57" customWidth="1"/>
    <col min="2" max="2" width="18.7109375" style="57" customWidth="1"/>
    <col min="3" max="14" width="9.8515625" style="57" customWidth="1"/>
    <col min="15" max="15" width="9.8515625" style="58" customWidth="1"/>
    <col min="16" max="16384" width="8.00390625" style="57" customWidth="1"/>
  </cols>
  <sheetData>
    <row r="1" ht="18.75" customHeight="1"/>
    <row r="2" spans="2:15" ht="37.5" customHeight="1">
      <c r="B2" s="92" t="s">
        <v>113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37.5" customHeight="1">
      <c r="B3" s="13" t="s">
        <v>48</v>
      </c>
      <c r="C3" s="13" t="s">
        <v>81</v>
      </c>
      <c r="D3" s="38" t="s">
        <v>49</v>
      </c>
      <c r="E3" s="13" t="s">
        <v>50</v>
      </c>
      <c r="F3" s="38" t="s">
        <v>51</v>
      </c>
      <c r="G3" s="13" t="s">
        <v>52</v>
      </c>
      <c r="H3" s="38" t="s">
        <v>53</v>
      </c>
      <c r="I3" s="38" t="s">
        <v>54</v>
      </c>
      <c r="J3" s="13" t="s">
        <v>82</v>
      </c>
      <c r="K3" s="13" t="s">
        <v>84</v>
      </c>
      <c r="L3" s="13" t="s">
        <v>55</v>
      </c>
      <c r="M3" s="13" t="s">
        <v>56</v>
      </c>
      <c r="N3" s="13" t="s">
        <v>57</v>
      </c>
      <c r="O3" s="62" t="s">
        <v>0</v>
      </c>
    </row>
    <row r="4" spans="2:15" ht="21" customHeight="1">
      <c r="B4" s="22" t="s">
        <v>86</v>
      </c>
      <c r="C4" s="7">
        <v>15637</v>
      </c>
      <c r="D4" s="7">
        <v>14418</v>
      </c>
      <c r="E4" s="63">
        <v>16781</v>
      </c>
      <c r="F4" s="7">
        <v>17043</v>
      </c>
      <c r="G4" s="7">
        <v>19119</v>
      </c>
      <c r="H4" s="7">
        <v>18257</v>
      </c>
      <c r="I4" s="7">
        <v>18003</v>
      </c>
      <c r="J4" s="7">
        <v>16883</v>
      </c>
      <c r="K4" s="7">
        <v>17765</v>
      </c>
      <c r="L4" s="7">
        <v>19355</v>
      </c>
      <c r="M4" s="7">
        <v>19152</v>
      </c>
      <c r="N4" s="7">
        <v>14263</v>
      </c>
      <c r="O4" s="11">
        <f>SUM(C4:N4)</f>
        <v>206676</v>
      </c>
    </row>
    <row r="5" spans="2:15" ht="21" customHeight="1">
      <c r="B5" s="23" t="s">
        <v>58</v>
      </c>
      <c r="C5" s="9">
        <v>4216</v>
      </c>
      <c r="D5" s="9">
        <v>3742</v>
      </c>
      <c r="E5" s="8">
        <v>4585</v>
      </c>
      <c r="F5" s="9">
        <v>4371</v>
      </c>
      <c r="G5" s="9">
        <v>4980</v>
      </c>
      <c r="H5" s="9">
        <v>4641</v>
      </c>
      <c r="I5" s="9">
        <v>4819</v>
      </c>
      <c r="J5" s="9">
        <v>4709</v>
      </c>
      <c r="K5" s="9">
        <v>4586</v>
      </c>
      <c r="L5" s="9">
        <v>4929</v>
      </c>
      <c r="M5" s="9">
        <v>4692</v>
      </c>
      <c r="N5" s="9">
        <v>3573</v>
      </c>
      <c r="O5" s="17">
        <f aca="true" t="shared" si="0" ref="O5:O24">SUM(C5:N5)</f>
        <v>53843</v>
      </c>
    </row>
    <row r="6" spans="2:15" ht="21" customHeight="1">
      <c r="B6" s="10" t="s">
        <v>59</v>
      </c>
      <c r="C6" s="7">
        <v>2403</v>
      </c>
      <c r="D6" s="7">
        <v>2268</v>
      </c>
      <c r="E6" s="63">
        <v>2628</v>
      </c>
      <c r="F6" s="7">
        <v>2693</v>
      </c>
      <c r="G6" s="7">
        <v>2995</v>
      </c>
      <c r="H6" s="7">
        <v>3100</v>
      </c>
      <c r="I6" s="7">
        <v>2964</v>
      </c>
      <c r="J6" s="7">
        <v>2966</v>
      </c>
      <c r="K6" s="7">
        <v>2889</v>
      </c>
      <c r="L6" s="7">
        <v>3253</v>
      </c>
      <c r="M6" s="7">
        <v>3369</v>
      </c>
      <c r="N6" s="7">
        <v>2310</v>
      </c>
      <c r="O6" s="11">
        <f t="shared" si="0"/>
        <v>33838</v>
      </c>
    </row>
    <row r="7" spans="2:15" ht="21" customHeight="1">
      <c r="B7" s="23" t="s">
        <v>60</v>
      </c>
      <c r="C7" s="9">
        <v>2531</v>
      </c>
      <c r="D7" s="9">
        <v>2225</v>
      </c>
      <c r="E7" s="8">
        <v>2803</v>
      </c>
      <c r="F7" s="9">
        <v>2777</v>
      </c>
      <c r="G7" s="9">
        <v>3241</v>
      </c>
      <c r="H7" s="9">
        <v>2840</v>
      </c>
      <c r="I7" s="9">
        <v>3005</v>
      </c>
      <c r="J7" s="9">
        <v>2992</v>
      </c>
      <c r="K7" s="9">
        <v>2769</v>
      </c>
      <c r="L7" s="9">
        <v>3117</v>
      </c>
      <c r="M7" s="9">
        <v>2951</v>
      </c>
      <c r="N7" s="9">
        <v>2209</v>
      </c>
      <c r="O7" s="17">
        <f t="shared" si="0"/>
        <v>33460</v>
      </c>
    </row>
    <row r="8" spans="2:15" ht="21" customHeight="1">
      <c r="B8" s="10" t="s">
        <v>93</v>
      </c>
      <c r="C8" s="7">
        <v>4604</v>
      </c>
      <c r="D8" s="7">
        <v>4705</v>
      </c>
      <c r="E8" s="63">
        <v>4982</v>
      </c>
      <c r="F8" s="7">
        <v>4955</v>
      </c>
      <c r="G8" s="7">
        <v>5012</v>
      </c>
      <c r="H8" s="7">
        <v>5313</v>
      </c>
      <c r="I8" s="7">
        <v>5238</v>
      </c>
      <c r="J8" s="7">
        <v>4938</v>
      </c>
      <c r="K8" s="7">
        <v>5182</v>
      </c>
      <c r="L8" s="7">
        <v>5887</v>
      </c>
      <c r="M8" s="7">
        <v>5947</v>
      </c>
      <c r="N8" s="7">
        <v>4488</v>
      </c>
      <c r="O8" s="11">
        <f t="shared" si="0"/>
        <v>61251</v>
      </c>
    </row>
    <row r="9" spans="2:15" ht="21" customHeight="1">
      <c r="B9" s="23" t="s">
        <v>61</v>
      </c>
      <c r="C9" s="9">
        <v>2867</v>
      </c>
      <c r="D9" s="9">
        <v>2580</v>
      </c>
      <c r="E9" s="8">
        <v>3277</v>
      </c>
      <c r="F9" s="9">
        <v>3126</v>
      </c>
      <c r="G9" s="9">
        <v>3453</v>
      </c>
      <c r="H9" s="9">
        <v>3259</v>
      </c>
      <c r="I9" s="9">
        <v>3404</v>
      </c>
      <c r="J9" s="9">
        <v>3216</v>
      </c>
      <c r="K9" s="9">
        <v>3189</v>
      </c>
      <c r="L9" s="9">
        <v>3651</v>
      </c>
      <c r="M9" s="9">
        <v>3711</v>
      </c>
      <c r="N9" s="9">
        <v>2934</v>
      </c>
      <c r="O9" s="17">
        <f t="shared" si="0"/>
        <v>38667</v>
      </c>
    </row>
    <row r="10" spans="2:15" ht="21" customHeight="1">
      <c r="B10" s="10" t="s">
        <v>62</v>
      </c>
      <c r="C10" s="7">
        <v>2912</v>
      </c>
      <c r="D10" s="7">
        <v>2876</v>
      </c>
      <c r="E10" s="63">
        <v>3264</v>
      </c>
      <c r="F10" s="7">
        <v>3248</v>
      </c>
      <c r="G10" s="7">
        <v>3651</v>
      </c>
      <c r="H10" s="7">
        <v>3469</v>
      </c>
      <c r="I10" s="7">
        <v>3630</v>
      </c>
      <c r="J10" s="7">
        <v>3595</v>
      </c>
      <c r="K10" s="7">
        <v>3474</v>
      </c>
      <c r="L10" s="7">
        <v>3781</v>
      </c>
      <c r="M10" s="7">
        <v>3626</v>
      </c>
      <c r="N10" s="7">
        <v>2733</v>
      </c>
      <c r="O10" s="11">
        <f t="shared" si="0"/>
        <v>40259</v>
      </c>
    </row>
    <row r="11" spans="2:15" ht="21" customHeight="1">
      <c r="B11" s="23" t="s">
        <v>63</v>
      </c>
      <c r="C11" s="9">
        <v>3804</v>
      </c>
      <c r="D11" s="9">
        <v>3531</v>
      </c>
      <c r="E11" s="8">
        <v>4093</v>
      </c>
      <c r="F11" s="9">
        <v>4079</v>
      </c>
      <c r="G11" s="9">
        <v>4443</v>
      </c>
      <c r="H11" s="9">
        <v>4447</v>
      </c>
      <c r="I11" s="9">
        <v>4181</v>
      </c>
      <c r="J11" s="9">
        <v>4336</v>
      </c>
      <c r="K11" s="9">
        <v>4353</v>
      </c>
      <c r="L11" s="9">
        <v>4977</v>
      </c>
      <c r="M11" s="9">
        <v>5029</v>
      </c>
      <c r="N11" s="9">
        <v>3893</v>
      </c>
      <c r="O11" s="17">
        <f t="shared" si="0"/>
        <v>51166</v>
      </c>
    </row>
    <row r="12" spans="2:15" ht="21" customHeight="1">
      <c r="B12" s="10" t="s">
        <v>97</v>
      </c>
      <c r="C12" s="7">
        <v>3312</v>
      </c>
      <c r="D12" s="7">
        <v>2987</v>
      </c>
      <c r="E12" s="63">
        <v>3452</v>
      </c>
      <c r="F12" s="7">
        <v>3328</v>
      </c>
      <c r="G12" s="7">
        <v>3811</v>
      </c>
      <c r="H12" s="7">
        <v>3748</v>
      </c>
      <c r="I12" s="7">
        <v>3929</v>
      </c>
      <c r="J12" s="7">
        <v>3894</v>
      </c>
      <c r="K12" s="7">
        <v>3705</v>
      </c>
      <c r="L12" s="7">
        <v>4315</v>
      </c>
      <c r="M12" s="7">
        <v>4212</v>
      </c>
      <c r="N12" s="7">
        <v>3545</v>
      </c>
      <c r="O12" s="11">
        <f t="shared" si="0"/>
        <v>44238</v>
      </c>
    </row>
    <row r="13" spans="2:15" ht="21" customHeight="1">
      <c r="B13" s="23" t="s">
        <v>64</v>
      </c>
      <c r="C13" s="9">
        <v>1843</v>
      </c>
      <c r="D13" s="9">
        <v>1976</v>
      </c>
      <c r="E13" s="8">
        <v>2330</v>
      </c>
      <c r="F13" s="9">
        <v>2179</v>
      </c>
      <c r="G13" s="9">
        <v>2270</v>
      </c>
      <c r="H13" s="9">
        <v>2213</v>
      </c>
      <c r="I13" s="9">
        <v>2379</v>
      </c>
      <c r="J13" s="9">
        <v>2284</v>
      </c>
      <c r="K13" s="9">
        <v>2205</v>
      </c>
      <c r="L13" s="9">
        <v>2469</v>
      </c>
      <c r="M13" s="9">
        <v>2356</v>
      </c>
      <c r="N13" s="9">
        <v>1800</v>
      </c>
      <c r="O13" s="17">
        <f t="shared" si="0"/>
        <v>26304</v>
      </c>
    </row>
    <row r="14" spans="2:15" ht="21" customHeight="1">
      <c r="B14" s="10" t="s">
        <v>65</v>
      </c>
      <c r="C14" s="7">
        <v>2256</v>
      </c>
      <c r="D14" s="7">
        <v>2320</v>
      </c>
      <c r="E14" s="63">
        <v>2571</v>
      </c>
      <c r="F14" s="15">
        <v>2513</v>
      </c>
      <c r="G14" s="7">
        <v>2858</v>
      </c>
      <c r="H14" s="7">
        <v>2770</v>
      </c>
      <c r="I14" s="7">
        <v>2993</v>
      </c>
      <c r="J14" s="7">
        <v>2721</v>
      </c>
      <c r="K14" s="7">
        <v>2658</v>
      </c>
      <c r="L14" s="7">
        <v>3016</v>
      </c>
      <c r="M14" s="7">
        <v>3163</v>
      </c>
      <c r="N14" s="7">
        <v>2429</v>
      </c>
      <c r="O14" s="11">
        <f t="shared" si="0"/>
        <v>32268</v>
      </c>
    </row>
    <row r="15" spans="2:15" ht="21" customHeight="1">
      <c r="B15" s="23" t="s">
        <v>94</v>
      </c>
      <c r="C15" s="9">
        <v>2532</v>
      </c>
      <c r="D15" s="9">
        <v>2328</v>
      </c>
      <c r="E15" s="8">
        <v>2624</v>
      </c>
      <c r="F15" s="9">
        <v>2600</v>
      </c>
      <c r="G15" s="9">
        <v>2939</v>
      </c>
      <c r="H15" s="9">
        <v>2685</v>
      </c>
      <c r="I15" s="9">
        <v>2947</v>
      </c>
      <c r="J15" s="9">
        <v>2645</v>
      </c>
      <c r="K15" s="9">
        <v>2689</v>
      </c>
      <c r="L15" s="9">
        <v>3054</v>
      </c>
      <c r="M15" s="9">
        <v>3063</v>
      </c>
      <c r="N15" s="9">
        <v>2321</v>
      </c>
      <c r="O15" s="17">
        <f t="shared" si="0"/>
        <v>32427</v>
      </c>
    </row>
    <row r="16" spans="2:15" ht="21" customHeight="1">
      <c r="B16" s="10" t="s">
        <v>66</v>
      </c>
      <c r="C16" s="7">
        <v>1146</v>
      </c>
      <c r="D16" s="7">
        <v>1042</v>
      </c>
      <c r="E16" s="63">
        <v>1342</v>
      </c>
      <c r="F16" s="7">
        <v>1169</v>
      </c>
      <c r="G16" s="7">
        <v>1410</v>
      </c>
      <c r="H16" s="7">
        <v>1427</v>
      </c>
      <c r="I16" s="7">
        <v>1454</v>
      </c>
      <c r="J16" s="7">
        <v>1377</v>
      </c>
      <c r="K16" s="7">
        <v>1252</v>
      </c>
      <c r="L16" s="7">
        <v>1495</v>
      </c>
      <c r="M16" s="7">
        <v>1486</v>
      </c>
      <c r="N16" s="7">
        <v>1220</v>
      </c>
      <c r="O16" s="11">
        <f t="shared" si="0"/>
        <v>15820</v>
      </c>
    </row>
    <row r="17" spans="2:15" ht="21" customHeight="1">
      <c r="B17" s="23" t="s">
        <v>67</v>
      </c>
      <c r="C17" s="9">
        <v>8922</v>
      </c>
      <c r="D17" s="9">
        <v>8079</v>
      </c>
      <c r="E17" s="8">
        <v>9285</v>
      </c>
      <c r="F17" s="9">
        <v>9046</v>
      </c>
      <c r="G17" s="9">
        <v>10323</v>
      </c>
      <c r="H17" s="9">
        <v>9611</v>
      </c>
      <c r="I17" s="9">
        <v>10166</v>
      </c>
      <c r="J17" s="9">
        <v>9310</v>
      </c>
      <c r="K17" s="9">
        <v>9929</v>
      </c>
      <c r="L17" s="9">
        <v>10963</v>
      </c>
      <c r="M17" s="9">
        <v>11009</v>
      </c>
      <c r="N17" s="9">
        <v>7933</v>
      </c>
      <c r="O17" s="17">
        <f t="shared" si="0"/>
        <v>114576</v>
      </c>
    </row>
    <row r="18" spans="2:15" ht="21" customHeight="1">
      <c r="B18" s="10" t="s">
        <v>68</v>
      </c>
      <c r="C18" s="7">
        <v>2327</v>
      </c>
      <c r="D18" s="7">
        <v>2280</v>
      </c>
      <c r="E18" s="63">
        <v>2546</v>
      </c>
      <c r="F18" s="7">
        <v>2330</v>
      </c>
      <c r="G18" s="7">
        <v>2575</v>
      </c>
      <c r="H18" s="7">
        <v>2537</v>
      </c>
      <c r="I18" s="7">
        <v>2511</v>
      </c>
      <c r="J18" s="7">
        <v>2574</v>
      </c>
      <c r="K18" s="7">
        <v>2527</v>
      </c>
      <c r="L18" s="7">
        <v>2798</v>
      </c>
      <c r="M18" s="7">
        <v>2713</v>
      </c>
      <c r="N18" s="7">
        <v>2052</v>
      </c>
      <c r="O18" s="11">
        <f t="shared" si="0"/>
        <v>29770</v>
      </c>
    </row>
    <row r="19" spans="2:15" ht="21" customHeight="1">
      <c r="B19" s="23" t="s">
        <v>87</v>
      </c>
      <c r="C19" s="9">
        <v>2858</v>
      </c>
      <c r="D19" s="9">
        <v>2749</v>
      </c>
      <c r="E19" s="8">
        <v>3244</v>
      </c>
      <c r="F19" s="9">
        <v>3123</v>
      </c>
      <c r="G19" s="9">
        <v>3385</v>
      </c>
      <c r="H19" s="9">
        <v>3587</v>
      </c>
      <c r="I19" s="9">
        <v>3906</v>
      </c>
      <c r="J19" s="9">
        <v>3607</v>
      </c>
      <c r="K19" s="9">
        <v>3656</v>
      </c>
      <c r="L19" s="9">
        <v>4198</v>
      </c>
      <c r="M19" s="9">
        <v>4181</v>
      </c>
      <c r="N19" s="9">
        <v>3392</v>
      </c>
      <c r="O19" s="17">
        <f t="shared" si="0"/>
        <v>41886</v>
      </c>
    </row>
    <row r="20" spans="2:15" ht="21" customHeight="1">
      <c r="B20" s="10" t="s">
        <v>70</v>
      </c>
      <c r="C20" s="7">
        <v>1591</v>
      </c>
      <c r="D20" s="7">
        <v>1526</v>
      </c>
      <c r="E20" s="63">
        <v>1916</v>
      </c>
      <c r="F20" s="7">
        <v>1821</v>
      </c>
      <c r="G20" s="7">
        <v>2084</v>
      </c>
      <c r="H20" s="7">
        <v>1929</v>
      </c>
      <c r="I20" s="7">
        <v>2132</v>
      </c>
      <c r="J20" s="7">
        <v>2069</v>
      </c>
      <c r="K20" s="7">
        <v>1880</v>
      </c>
      <c r="L20" s="7">
        <v>2202</v>
      </c>
      <c r="M20" s="7">
        <v>2032</v>
      </c>
      <c r="N20" s="7">
        <v>1502</v>
      </c>
      <c r="O20" s="11">
        <f t="shared" si="0"/>
        <v>22684</v>
      </c>
    </row>
    <row r="21" spans="2:15" ht="21" customHeight="1">
      <c r="B21" s="23" t="s">
        <v>71</v>
      </c>
      <c r="C21" s="9">
        <v>2367</v>
      </c>
      <c r="D21" s="9">
        <v>2208</v>
      </c>
      <c r="E21" s="8">
        <v>2191</v>
      </c>
      <c r="F21" s="9">
        <v>2157</v>
      </c>
      <c r="G21" s="9">
        <v>2353</v>
      </c>
      <c r="H21" s="9">
        <v>2272</v>
      </c>
      <c r="I21" s="9">
        <v>2461</v>
      </c>
      <c r="J21" s="9">
        <v>2373</v>
      </c>
      <c r="K21" s="9">
        <v>2497</v>
      </c>
      <c r="L21" s="9">
        <v>3056</v>
      </c>
      <c r="M21" s="9">
        <v>2806</v>
      </c>
      <c r="N21" s="9">
        <v>2350</v>
      </c>
      <c r="O21" s="17">
        <f t="shared" si="0"/>
        <v>29091</v>
      </c>
    </row>
    <row r="22" spans="2:15" ht="21" customHeight="1">
      <c r="B22" s="10" t="s">
        <v>72</v>
      </c>
      <c r="C22" s="7">
        <v>3061</v>
      </c>
      <c r="D22" s="7">
        <v>2772</v>
      </c>
      <c r="E22" s="63">
        <v>3264</v>
      </c>
      <c r="F22" s="7">
        <v>3453</v>
      </c>
      <c r="G22" s="7">
        <v>3751</v>
      </c>
      <c r="H22" s="7">
        <v>3573</v>
      </c>
      <c r="I22" s="7">
        <v>3544</v>
      </c>
      <c r="J22" s="7">
        <v>3647</v>
      </c>
      <c r="K22" s="7">
        <v>3255</v>
      </c>
      <c r="L22" s="7">
        <v>3506</v>
      </c>
      <c r="M22" s="7">
        <v>3207</v>
      </c>
      <c r="N22" s="7">
        <v>2490</v>
      </c>
      <c r="O22" s="11">
        <f t="shared" si="0"/>
        <v>39523</v>
      </c>
    </row>
    <row r="23" spans="2:15" ht="21" customHeight="1">
      <c r="B23" s="23" t="s">
        <v>73</v>
      </c>
      <c r="C23" s="9">
        <v>2302</v>
      </c>
      <c r="D23" s="9">
        <v>2177</v>
      </c>
      <c r="E23" s="8">
        <v>2469</v>
      </c>
      <c r="F23" s="9">
        <v>2312</v>
      </c>
      <c r="G23" s="9">
        <v>2606</v>
      </c>
      <c r="H23" s="9">
        <v>2625</v>
      </c>
      <c r="I23" s="9">
        <v>2719</v>
      </c>
      <c r="J23" s="9">
        <v>2565</v>
      </c>
      <c r="K23" s="9">
        <v>2522</v>
      </c>
      <c r="L23" s="9">
        <v>2784</v>
      </c>
      <c r="M23" s="9">
        <v>2655</v>
      </c>
      <c r="N23" s="9">
        <v>2060</v>
      </c>
      <c r="O23" s="17">
        <f t="shared" si="0"/>
        <v>29796</v>
      </c>
    </row>
    <row r="24" spans="2:15" s="58" customFormat="1" ht="30" customHeight="1">
      <c r="B24" s="10" t="s">
        <v>9</v>
      </c>
      <c r="C24" s="11">
        <f>SUM(C4:C23)</f>
        <v>73491</v>
      </c>
      <c r="D24" s="11">
        <f aca="true" t="shared" si="1" ref="D24:N24">SUM(D4:D23)</f>
        <v>68789</v>
      </c>
      <c r="E24" s="11">
        <f t="shared" si="1"/>
        <v>79647</v>
      </c>
      <c r="F24" s="11">
        <f t="shared" si="1"/>
        <v>78323</v>
      </c>
      <c r="G24" s="11">
        <f t="shared" si="1"/>
        <v>87259</v>
      </c>
      <c r="H24" s="11">
        <f t="shared" si="1"/>
        <v>84303</v>
      </c>
      <c r="I24" s="11">
        <f t="shared" si="1"/>
        <v>86385</v>
      </c>
      <c r="J24" s="11">
        <f t="shared" si="1"/>
        <v>82701</v>
      </c>
      <c r="K24" s="11">
        <f t="shared" si="1"/>
        <v>82982</v>
      </c>
      <c r="L24" s="11">
        <f t="shared" si="1"/>
        <v>92806</v>
      </c>
      <c r="M24" s="11">
        <f t="shared" si="1"/>
        <v>91360</v>
      </c>
      <c r="N24" s="11">
        <f t="shared" si="1"/>
        <v>69497</v>
      </c>
      <c r="O24" s="11">
        <f t="shared" si="0"/>
        <v>977543</v>
      </c>
    </row>
    <row r="25" spans="2:15" ht="21" customHeight="1">
      <c r="B25" s="98" t="s">
        <v>120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</sheetData>
  <mergeCells count="2">
    <mergeCell ref="B25:O25"/>
    <mergeCell ref="B2:O2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workbookViewId="0" topLeftCell="A1">
      <selection activeCell="O24" sqref="O24"/>
    </sheetView>
  </sheetViews>
  <sheetFormatPr defaultColWidth="9.140625" defaultRowHeight="12.75"/>
  <cols>
    <col min="1" max="1" width="8.00390625" style="20" customWidth="1"/>
    <col min="2" max="2" width="18.7109375" style="20" customWidth="1"/>
    <col min="3" max="14" width="9.8515625" style="20" customWidth="1"/>
    <col min="15" max="15" width="9.8515625" style="24" customWidth="1"/>
    <col min="16" max="16384" width="9.140625" style="20" customWidth="1"/>
  </cols>
  <sheetData>
    <row r="1" ht="18.75" customHeight="1"/>
    <row r="2" spans="2:15" ht="37.5" customHeight="1">
      <c r="B2" s="92" t="s">
        <v>114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s="21" customFormat="1" ht="37.5" customHeight="1">
      <c r="B3" s="13" t="s">
        <v>48</v>
      </c>
      <c r="C3" s="13" t="s">
        <v>81</v>
      </c>
      <c r="D3" s="13" t="s">
        <v>49</v>
      </c>
      <c r="E3" s="13" t="s">
        <v>50</v>
      </c>
      <c r="F3" s="13" t="s">
        <v>51</v>
      </c>
      <c r="G3" s="13" t="s">
        <v>52</v>
      </c>
      <c r="H3" s="13" t="s">
        <v>53</v>
      </c>
      <c r="I3" s="13" t="s">
        <v>54</v>
      </c>
      <c r="J3" s="13" t="s">
        <v>82</v>
      </c>
      <c r="K3" s="13" t="s">
        <v>84</v>
      </c>
      <c r="L3" s="13" t="s">
        <v>55</v>
      </c>
      <c r="M3" s="13" t="s">
        <v>56</v>
      </c>
      <c r="N3" s="13" t="s">
        <v>57</v>
      </c>
      <c r="O3" s="13" t="s">
        <v>0</v>
      </c>
    </row>
    <row r="4" spans="2:15" ht="21" customHeight="1">
      <c r="B4" s="22" t="s">
        <v>86</v>
      </c>
      <c r="C4" s="7">
        <v>13842</v>
      </c>
      <c r="D4" s="7">
        <v>12843</v>
      </c>
      <c r="E4" s="7">
        <v>14698</v>
      </c>
      <c r="F4" s="7">
        <v>14927</v>
      </c>
      <c r="G4" s="7">
        <v>16934</v>
      </c>
      <c r="H4" s="7">
        <v>16258</v>
      </c>
      <c r="I4" s="7">
        <v>15988</v>
      </c>
      <c r="J4" s="7">
        <v>15147</v>
      </c>
      <c r="K4" s="7">
        <v>15824</v>
      </c>
      <c r="L4" s="7">
        <v>17252</v>
      </c>
      <c r="M4" s="7">
        <v>16766</v>
      </c>
      <c r="N4" s="7">
        <v>12658</v>
      </c>
      <c r="O4" s="73">
        <f>SUM(C4:N4)</f>
        <v>183137</v>
      </c>
    </row>
    <row r="5" spans="2:15" ht="21" customHeight="1">
      <c r="B5" s="23" t="s">
        <v>58</v>
      </c>
      <c r="C5" s="9">
        <v>3952</v>
      </c>
      <c r="D5" s="9">
        <v>3510</v>
      </c>
      <c r="E5" s="9">
        <v>4252</v>
      </c>
      <c r="F5" s="9">
        <v>4067</v>
      </c>
      <c r="G5" s="9">
        <v>4675</v>
      </c>
      <c r="H5" s="9">
        <v>4362</v>
      </c>
      <c r="I5" s="9">
        <v>4496</v>
      </c>
      <c r="J5" s="9">
        <v>4419</v>
      </c>
      <c r="K5" s="9">
        <v>4344</v>
      </c>
      <c r="L5" s="9">
        <v>4647</v>
      </c>
      <c r="M5" s="9">
        <v>4417</v>
      </c>
      <c r="N5" s="9">
        <v>3336</v>
      </c>
      <c r="O5" s="74">
        <f aca="true" t="shared" si="0" ref="O5:O24">SUM(C5:N5)</f>
        <v>50477</v>
      </c>
    </row>
    <row r="6" spans="2:15" ht="21" customHeight="1">
      <c r="B6" s="10" t="s">
        <v>59</v>
      </c>
      <c r="C6" s="7">
        <v>2265</v>
      </c>
      <c r="D6" s="7">
        <v>2141</v>
      </c>
      <c r="E6" s="7">
        <v>2418</v>
      </c>
      <c r="F6" s="7">
        <v>2500</v>
      </c>
      <c r="G6" s="7">
        <v>2790</v>
      </c>
      <c r="H6" s="7">
        <v>2901</v>
      </c>
      <c r="I6" s="7">
        <v>2684</v>
      </c>
      <c r="J6" s="7">
        <v>2780</v>
      </c>
      <c r="K6" s="7">
        <v>2685</v>
      </c>
      <c r="L6" s="7">
        <v>3040</v>
      </c>
      <c r="M6" s="7">
        <v>3049</v>
      </c>
      <c r="N6" s="7">
        <v>2144</v>
      </c>
      <c r="O6" s="73">
        <f t="shared" si="0"/>
        <v>31397</v>
      </c>
    </row>
    <row r="7" spans="2:15" ht="21" customHeight="1">
      <c r="B7" s="23" t="s">
        <v>60</v>
      </c>
      <c r="C7" s="9">
        <v>2290</v>
      </c>
      <c r="D7" s="9">
        <v>2013</v>
      </c>
      <c r="E7" s="9">
        <v>2548</v>
      </c>
      <c r="F7" s="9">
        <v>2487</v>
      </c>
      <c r="G7" s="9">
        <v>2848</v>
      </c>
      <c r="H7" s="9">
        <v>2560</v>
      </c>
      <c r="I7" s="9">
        <v>2710</v>
      </c>
      <c r="J7" s="9">
        <v>2704</v>
      </c>
      <c r="K7" s="9">
        <v>2518</v>
      </c>
      <c r="L7" s="9">
        <v>2879</v>
      </c>
      <c r="M7" s="9">
        <v>2579</v>
      </c>
      <c r="N7" s="9">
        <v>2030</v>
      </c>
      <c r="O7" s="74">
        <f t="shared" si="0"/>
        <v>30166</v>
      </c>
    </row>
    <row r="8" spans="2:15" ht="21" customHeight="1">
      <c r="B8" s="10" t="s">
        <v>93</v>
      </c>
      <c r="C8" s="7">
        <v>3417</v>
      </c>
      <c r="D8" s="7">
        <v>3447</v>
      </c>
      <c r="E8" s="7">
        <v>3654</v>
      </c>
      <c r="F8" s="7">
        <v>3769</v>
      </c>
      <c r="G8" s="7">
        <v>3917</v>
      </c>
      <c r="H8" s="7">
        <v>4061</v>
      </c>
      <c r="I8" s="7">
        <v>3955</v>
      </c>
      <c r="J8" s="7">
        <v>3872</v>
      </c>
      <c r="K8" s="7">
        <v>3941</v>
      </c>
      <c r="L8" s="7">
        <v>4418</v>
      </c>
      <c r="M8" s="7">
        <v>4256</v>
      </c>
      <c r="N8" s="7">
        <v>3471</v>
      </c>
      <c r="O8" s="73">
        <f t="shared" si="0"/>
        <v>46178</v>
      </c>
    </row>
    <row r="9" spans="2:15" ht="21" customHeight="1">
      <c r="B9" s="23" t="s">
        <v>61</v>
      </c>
      <c r="C9" s="9">
        <v>2744</v>
      </c>
      <c r="D9" s="9">
        <v>2448</v>
      </c>
      <c r="E9" s="9">
        <v>3068</v>
      </c>
      <c r="F9" s="9">
        <v>2914</v>
      </c>
      <c r="G9" s="9">
        <v>3279</v>
      </c>
      <c r="H9" s="9">
        <v>3071</v>
      </c>
      <c r="I9" s="9">
        <v>3160</v>
      </c>
      <c r="J9" s="9">
        <v>3032</v>
      </c>
      <c r="K9" s="9">
        <v>3050</v>
      </c>
      <c r="L9" s="9">
        <v>3460</v>
      </c>
      <c r="M9" s="9">
        <v>3433</v>
      </c>
      <c r="N9" s="9">
        <v>2795</v>
      </c>
      <c r="O9" s="74">
        <f t="shared" si="0"/>
        <v>36454</v>
      </c>
    </row>
    <row r="10" spans="2:15" ht="21" customHeight="1">
      <c r="B10" s="10" t="s">
        <v>62</v>
      </c>
      <c r="C10" s="7">
        <v>2738</v>
      </c>
      <c r="D10" s="7">
        <v>2743</v>
      </c>
      <c r="E10" s="7">
        <v>3049</v>
      </c>
      <c r="F10" s="7">
        <v>3078</v>
      </c>
      <c r="G10" s="7">
        <v>3462</v>
      </c>
      <c r="H10" s="7">
        <v>3267</v>
      </c>
      <c r="I10" s="7">
        <v>3373</v>
      </c>
      <c r="J10" s="7">
        <v>3361</v>
      </c>
      <c r="K10" s="7">
        <v>3318</v>
      </c>
      <c r="L10" s="7">
        <v>3597</v>
      </c>
      <c r="M10" s="7">
        <v>3354</v>
      </c>
      <c r="N10" s="7">
        <v>2577</v>
      </c>
      <c r="O10" s="73">
        <f t="shared" si="0"/>
        <v>37917</v>
      </c>
    </row>
    <row r="11" spans="2:15" ht="21" customHeight="1">
      <c r="B11" s="23" t="s">
        <v>63</v>
      </c>
      <c r="C11" s="9">
        <v>3327</v>
      </c>
      <c r="D11" s="9">
        <v>3106</v>
      </c>
      <c r="E11" s="9">
        <v>3482</v>
      </c>
      <c r="F11" s="9">
        <v>3489</v>
      </c>
      <c r="G11" s="9">
        <v>3883</v>
      </c>
      <c r="H11" s="9">
        <v>3853</v>
      </c>
      <c r="I11" s="9">
        <v>3659</v>
      </c>
      <c r="J11" s="9">
        <v>3734</v>
      </c>
      <c r="K11" s="9">
        <v>3785</v>
      </c>
      <c r="L11" s="9">
        <v>4270</v>
      </c>
      <c r="M11" s="9">
        <v>4304</v>
      </c>
      <c r="N11" s="9">
        <v>3409</v>
      </c>
      <c r="O11" s="74">
        <f t="shared" si="0"/>
        <v>44301</v>
      </c>
    </row>
    <row r="12" spans="2:15" ht="21" customHeight="1">
      <c r="B12" s="10" t="s">
        <v>97</v>
      </c>
      <c r="C12" s="7">
        <v>3157</v>
      </c>
      <c r="D12" s="7">
        <v>2842</v>
      </c>
      <c r="E12" s="7">
        <v>3232</v>
      </c>
      <c r="F12" s="7">
        <v>3186</v>
      </c>
      <c r="G12" s="7">
        <v>3599</v>
      </c>
      <c r="H12" s="7">
        <v>3533</v>
      </c>
      <c r="I12" s="7">
        <v>3671</v>
      </c>
      <c r="J12" s="7">
        <v>3693</v>
      </c>
      <c r="K12" s="7">
        <v>3500</v>
      </c>
      <c r="L12" s="7">
        <v>4090</v>
      </c>
      <c r="M12" s="7">
        <v>3842</v>
      </c>
      <c r="N12" s="7">
        <v>3302</v>
      </c>
      <c r="O12" s="73">
        <f t="shared" si="0"/>
        <v>41647</v>
      </c>
    </row>
    <row r="13" spans="2:15" ht="21" customHeight="1">
      <c r="B13" s="23" t="s">
        <v>64</v>
      </c>
      <c r="C13" s="9">
        <v>1688</v>
      </c>
      <c r="D13" s="9">
        <v>1779</v>
      </c>
      <c r="E13" s="9">
        <v>2077</v>
      </c>
      <c r="F13" s="9">
        <v>1986</v>
      </c>
      <c r="G13" s="9">
        <v>2120</v>
      </c>
      <c r="H13" s="9">
        <v>2038</v>
      </c>
      <c r="I13" s="9">
        <v>2125</v>
      </c>
      <c r="J13" s="9">
        <v>2149</v>
      </c>
      <c r="K13" s="9">
        <v>2049</v>
      </c>
      <c r="L13" s="9">
        <v>2288</v>
      </c>
      <c r="M13" s="9">
        <v>2164</v>
      </c>
      <c r="N13" s="9">
        <v>1592</v>
      </c>
      <c r="O13" s="74">
        <f t="shared" si="0"/>
        <v>24055</v>
      </c>
    </row>
    <row r="14" spans="2:15" ht="21" customHeight="1">
      <c r="B14" s="10" t="s">
        <v>65</v>
      </c>
      <c r="C14" s="7">
        <v>2112</v>
      </c>
      <c r="D14" s="7">
        <v>2197</v>
      </c>
      <c r="E14" s="7">
        <v>2394</v>
      </c>
      <c r="F14" s="7">
        <v>2365</v>
      </c>
      <c r="G14" s="7">
        <v>2714</v>
      </c>
      <c r="H14" s="7">
        <v>2654</v>
      </c>
      <c r="I14" s="7">
        <v>2810</v>
      </c>
      <c r="J14" s="7">
        <v>2590</v>
      </c>
      <c r="K14" s="7">
        <v>2542</v>
      </c>
      <c r="L14" s="7">
        <v>2830</v>
      </c>
      <c r="M14" s="7">
        <v>2873</v>
      </c>
      <c r="N14" s="7">
        <v>2303</v>
      </c>
      <c r="O14" s="73">
        <f t="shared" si="0"/>
        <v>30384</v>
      </c>
    </row>
    <row r="15" spans="2:15" ht="21" customHeight="1">
      <c r="B15" s="23" t="s">
        <v>94</v>
      </c>
      <c r="C15" s="9">
        <v>2136</v>
      </c>
      <c r="D15" s="9">
        <v>2028</v>
      </c>
      <c r="E15" s="9">
        <v>2260</v>
      </c>
      <c r="F15" s="9">
        <v>2289</v>
      </c>
      <c r="G15" s="9">
        <v>2553</v>
      </c>
      <c r="H15" s="9">
        <v>2446</v>
      </c>
      <c r="I15" s="9">
        <v>2550</v>
      </c>
      <c r="J15" s="9">
        <v>2427</v>
      </c>
      <c r="K15" s="9">
        <v>2427</v>
      </c>
      <c r="L15" s="9">
        <v>2711</v>
      </c>
      <c r="M15" s="9">
        <v>2660</v>
      </c>
      <c r="N15" s="9">
        <v>2049</v>
      </c>
      <c r="O15" s="74">
        <f t="shared" si="0"/>
        <v>28536</v>
      </c>
    </row>
    <row r="16" spans="2:15" ht="21" customHeight="1">
      <c r="B16" s="10" t="s">
        <v>66</v>
      </c>
      <c r="C16" s="7">
        <v>1097</v>
      </c>
      <c r="D16" s="7">
        <v>1003</v>
      </c>
      <c r="E16" s="7">
        <v>1283</v>
      </c>
      <c r="F16" s="7">
        <v>1148</v>
      </c>
      <c r="G16" s="7">
        <v>1366</v>
      </c>
      <c r="H16" s="7">
        <v>1394</v>
      </c>
      <c r="I16" s="7">
        <v>1381</v>
      </c>
      <c r="J16" s="7">
        <v>1328</v>
      </c>
      <c r="K16" s="7">
        <v>1214</v>
      </c>
      <c r="L16" s="7">
        <v>1437</v>
      </c>
      <c r="M16" s="7">
        <v>1396</v>
      </c>
      <c r="N16" s="7">
        <v>1191</v>
      </c>
      <c r="O16" s="73">
        <f t="shared" si="0"/>
        <v>15238</v>
      </c>
    </row>
    <row r="17" spans="2:15" ht="21" customHeight="1">
      <c r="B17" s="23" t="s">
        <v>67</v>
      </c>
      <c r="C17" s="9">
        <v>7877</v>
      </c>
      <c r="D17" s="9">
        <v>7314</v>
      </c>
      <c r="E17" s="9">
        <v>8162</v>
      </c>
      <c r="F17" s="9">
        <v>8022</v>
      </c>
      <c r="G17" s="9">
        <v>9262</v>
      </c>
      <c r="H17" s="9">
        <v>8527</v>
      </c>
      <c r="I17" s="9">
        <v>8910</v>
      </c>
      <c r="J17" s="9">
        <v>8276</v>
      </c>
      <c r="K17" s="9">
        <v>8907</v>
      </c>
      <c r="L17" s="9">
        <v>9812</v>
      </c>
      <c r="M17" s="9">
        <v>9562</v>
      </c>
      <c r="N17" s="9">
        <v>7048</v>
      </c>
      <c r="O17" s="74">
        <f t="shared" si="0"/>
        <v>101679</v>
      </c>
    </row>
    <row r="18" spans="2:15" ht="21" customHeight="1">
      <c r="B18" s="10" t="s">
        <v>68</v>
      </c>
      <c r="C18" s="7">
        <v>2149</v>
      </c>
      <c r="D18" s="7">
        <v>2133</v>
      </c>
      <c r="E18" s="7">
        <v>2315</v>
      </c>
      <c r="F18" s="7">
        <v>2184</v>
      </c>
      <c r="G18" s="7">
        <v>2402</v>
      </c>
      <c r="H18" s="7">
        <v>2389</v>
      </c>
      <c r="I18" s="7">
        <v>2294</v>
      </c>
      <c r="J18" s="7">
        <v>2435</v>
      </c>
      <c r="K18" s="7">
        <v>2386</v>
      </c>
      <c r="L18" s="7">
        <v>2608</v>
      </c>
      <c r="M18" s="7">
        <v>2432</v>
      </c>
      <c r="N18" s="7">
        <v>1945</v>
      </c>
      <c r="O18" s="73">
        <f t="shared" si="0"/>
        <v>27672</v>
      </c>
    </row>
    <row r="19" spans="2:15" ht="21" customHeight="1">
      <c r="B19" s="23" t="s">
        <v>87</v>
      </c>
      <c r="C19" s="9">
        <v>2643</v>
      </c>
      <c r="D19" s="9">
        <v>2549</v>
      </c>
      <c r="E19" s="9">
        <v>2994</v>
      </c>
      <c r="F19" s="9">
        <v>2908</v>
      </c>
      <c r="G19" s="9">
        <v>3162</v>
      </c>
      <c r="H19" s="9">
        <v>3379</v>
      </c>
      <c r="I19" s="9">
        <v>3637</v>
      </c>
      <c r="J19" s="9">
        <v>3368</v>
      </c>
      <c r="K19" s="9">
        <v>3411</v>
      </c>
      <c r="L19" s="9">
        <v>3824</v>
      </c>
      <c r="M19" s="9">
        <v>3747</v>
      </c>
      <c r="N19" s="9">
        <v>3131</v>
      </c>
      <c r="O19" s="74">
        <f t="shared" si="0"/>
        <v>38753</v>
      </c>
    </row>
    <row r="20" spans="2:15" ht="21" customHeight="1">
      <c r="B20" s="10" t="s">
        <v>70</v>
      </c>
      <c r="C20" s="7">
        <v>1529</v>
      </c>
      <c r="D20" s="7">
        <v>1474</v>
      </c>
      <c r="E20" s="7">
        <v>1826</v>
      </c>
      <c r="F20" s="7">
        <v>1769</v>
      </c>
      <c r="G20" s="7">
        <v>2023</v>
      </c>
      <c r="H20" s="7">
        <v>1868</v>
      </c>
      <c r="I20" s="7">
        <v>2017</v>
      </c>
      <c r="J20" s="7">
        <v>1979</v>
      </c>
      <c r="K20" s="7">
        <v>1815</v>
      </c>
      <c r="L20" s="7">
        <v>2124</v>
      </c>
      <c r="M20" s="7">
        <v>1907</v>
      </c>
      <c r="N20" s="7">
        <v>1438</v>
      </c>
      <c r="O20" s="73">
        <f t="shared" si="0"/>
        <v>21769</v>
      </c>
    </row>
    <row r="21" spans="2:15" ht="21" customHeight="1">
      <c r="B21" s="23" t="s">
        <v>71</v>
      </c>
      <c r="C21" s="9">
        <v>1966</v>
      </c>
      <c r="D21" s="9">
        <v>1805</v>
      </c>
      <c r="E21" s="9">
        <v>1861</v>
      </c>
      <c r="F21" s="9">
        <v>1798</v>
      </c>
      <c r="G21" s="9">
        <v>2022</v>
      </c>
      <c r="H21" s="9">
        <v>1927</v>
      </c>
      <c r="I21" s="9">
        <v>2061</v>
      </c>
      <c r="J21" s="9">
        <v>1985</v>
      </c>
      <c r="K21" s="9">
        <v>2033</v>
      </c>
      <c r="L21" s="9">
        <v>2439</v>
      </c>
      <c r="M21" s="9">
        <v>2238</v>
      </c>
      <c r="N21" s="9">
        <v>1841</v>
      </c>
      <c r="O21" s="74">
        <f t="shared" si="0"/>
        <v>23976</v>
      </c>
    </row>
    <row r="22" spans="2:15" ht="21" customHeight="1">
      <c r="B22" s="10" t="s">
        <v>72</v>
      </c>
      <c r="C22" s="7">
        <v>2448</v>
      </c>
      <c r="D22" s="7">
        <v>2316</v>
      </c>
      <c r="E22" s="7">
        <v>2604</v>
      </c>
      <c r="F22" s="7">
        <v>2803</v>
      </c>
      <c r="G22" s="7">
        <v>3002</v>
      </c>
      <c r="H22" s="7">
        <v>2887</v>
      </c>
      <c r="I22" s="7">
        <v>2968</v>
      </c>
      <c r="J22" s="7">
        <v>2993</v>
      </c>
      <c r="K22" s="7">
        <v>2839</v>
      </c>
      <c r="L22" s="7">
        <v>3258</v>
      </c>
      <c r="M22" s="7">
        <v>2925</v>
      </c>
      <c r="N22" s="7">
        <v>2245</v>
      </c>
      <c r="O22" s="73">
        <f t="shared" si="0"/>
        <v>33288</v>
      </c>
    </row>
    <row r="23" spans="2:15" ht="21" customHeight="1">
      <c r="B23" s="23" t="s">
        <v>73</v>
      </c>
      <c r="C23" s="9">
        <v>2079</v>
      </c>
      <c r="D23" s="9">
        <v>2030</v>
      </c>
      <c r="E23" s="9">
        <v>2283</v>
      </c>
      <c r="F23" s="9">
        <v>2163</v>
      </c>
      <c r="G23" s="9">
        <v>2482</v>
      </c>
      <c r="H23" s="9">
        <v>2469</v>
      </c>
      <c r="I23" s="9">
        <v>2462</v>
      </c>
      <c r="J23" s="9">
        <v>2396</v>
      </c>
      <c r="K23" s="9">
        <v>2343</v>
      </c>
      <c r="L23" s="9">
        <v>2569</v>
      </c>
      <c r="M23" s="9">
        <v>2414</v>
      </c>
      <c r="N23" s="9">
        <v>1882</v>
      </c>
      <c r="O23" s="74">
        <f t="shared" si="0"/>
        <v>27572</v>
      </c>
    </row>
    <row r="24" spans="2:15" ht="30" customHeight="1">
      <c r="B24" s="10" t="s">
        <v>9</v>
      </c>
      <c r="C24" s="28">
        <f>SUM(C4:C23)</f>
        <v>65456</v>
      </c>
      <c r="D24" s="28">
        <f aca="true" t="shared" si="1" ref="D24:N24">SUM(D4:D23)</f>
        <v>61721</v>
      </c>
      <c r="E24" s="28">
        <f t="shared" si="1"/>
        <v>70460</v>
      </c>
      <c r="F24" s="28">
        <f t="shared" si="1"/>
        <v>69852</v>
      </c>
      <c r="G24" s="28">
        <f t="shared" si="1"/>
        <v>78495</v>
      </c>
      <c r="H24" s="28">
        <f t="shared" si="1"/>
        <v>75844</v>
      </c>
      <c r="I24" s="28">
        <f t="shared" si="1"/>
        <v>76911</v>
      </c>
      <c r="J24" s="28">
        <f t="shared" si="1"/>
        <v>74668</v>
      </c>
      <c r="K24" s="28">
        <f t="shared" si="1"/>
        <v>74931</v>
      </c>
      <c r="L24" s="28">
        <f t="shared" si="1"/>
        <v>83553</v>
      </c>
      <c r="M24" s="28">
        <f t="shared" si="1"/>
        <v>80318</v>
      </c>
      <c r="N24" s="28">
        <f t="shared" si="1"/>
        <v>62387</v>
      </c>
      <c r="O24" s="73">
        <f t="shared" si="0"/>
        <v>874596</v>
      </c>
    </row>
    <row r="25" spans="2:15" ht="21" customHeight="1">
      <c r="B25" s="98" t="s">
        <v>116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</sheetData>
  <mergeCells count="2">
    <mergeCell ref="B25:O25"/>
    <mergeCell ref="B2:O2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 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Közigazgatási és Elektronikus Közszolg. Közp. Hiv.</dc:creator>
  <cp:keywords/>
  <dc:description/>
  <cp:lastModifiedBy>Közigazgatási és Elektronikus Közszolg. Közp. Hiv.</cp:lastModifiedBy>
  <cp:lastPrinted>2012-07-23T08:08:16Z</cp:lastPrinted>
  <dcterms:created xsi:type="dcterms:W3CDTF">2011-02-10T11:05:49Z</dcterms:created>
  <dcterms:modified xsi:type="dcterms:W3CDTF">2013-01-22T14:36:59Z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-1370581928</vt:i4>
  </property>
  <property fmtid="{D5CDD505-2E9C-101B-9397-08002B2CF9AE}" pid="3" name="_EmailSubject">
    <vt:lpwstr>Okmánykiadás statisztika</vt:lpwstr>
  </property>
  <property fmtid="{D5CDD505-2E9C-101B-9397-08002B2CF9AE}" pid="4" name="_AuthorEmail">
    <vt:lpwstr>erpap@mail.ahiv.hu</vt:lpwstr>
  </property>
  <property fmtid="{D5CDD505-2E9C-101B-9397-08002B2CF9AE}" pid="5" name="_AuthorEmailDisplayName">
    <vt:lpwstr>Tóthné Pap Erzsébet</vt:lpwstr>
  </property>
  <property fmtid="{D5CDD505-2E9C-101B-9397-08002B2CF9AE}" pid="6" name="_PreviousAdHocReviewCycleID">
    <vt:i4>1454921027</vt:i4>
  </property>
</Properties>
</file>