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Főoldal" sheetId="1" r:id="rId1"/>
    <sheet name="1. oldal" sheetId="2" r:id="rId2"/>
    <sheet name="2. oldal" sheetId="3" r:id="rId3"/>
    <sheet name="3. oldal" sheetId="4" r:id="rId4"/>
    <sheet name="4. oldal" sheetId="5" r:id="rId5"/>
    <sheet name="5. oldal" sheetId="6" r:id="rId6"/>
    <sheet name="6. oldal" sheetId="7" r:id="rId7"/>
    <sheet name="7. oldal" sheetId="8" r:id="rId8"/>
    <sheet name="8. oldal" sheetId="9" r:id="rId9"/>
    <sheet name="9. oldal" sheetId="10" r:id="rId10"/>
    <sheet name="10. oldal" sheetId="11" r:id="rId11"/>
    <sheet name="11. oldal" sheetId="12" r:id="rId12"/>
    <sheet name="12. oldal" sheetId="13" r:id="rId13"/>
  </sheets>
  <definedNames>
    <definedName name="_xlnm.Print_Area" localSheetId="1">'1. oldal'!$A$1:$C$24</definedName>
    <definedName name="_xlnm.Print_Area" localSheetId="10">'10. oldal'!$A$1:$N$24</definedName>
    <definedName name="_xlnm.Print_Area" localSheetId="11">'11. oldal'!$A$1:$N$24</definedName>
    <definedName name="_xlnm.Print_Area" localSheetId="12">'12. oldal'!$A$1:$N$24</definedName>
    <definedName name="_xlnm.Print_Area" localSheetId="2">'2. oldal'!$A$1:$N$25</definedName>
    <definedName name="_xlnm.Print_Area" localSheetId="3">'3. oldal'!$A$1:$N$25</definedName>
    <definedName name="_xlnm.Print_Area" localSheetId="4">'4. oldal'!$A$1:$K$16</definedName>
    <definedName name="_xlnm.Print_Area" localSheetId="5">'5. oldal'!$A$1:$N$25</definedName>
    <definedName name="_xlnm.Print_Area" localSheetId="6">'6. oldal'!$A$1:$N$29</definedName>
    <definedName name="_xlnm.Print_Area" localSheetId="7">'7. oldal'!$A$1:$N$24</definedName>
    <definedName name="_xlnm.Print_Area" localSheetId="8">'8. oldal'!$A$1:$N$24</definedName>
    <definedName name="_xlnm.Print_Area" localSheetId="9">'9. oldal'!$A$1:$E$25</definedName>
  </definedNames>
  <calcPr fullCalcOnLoad="1"/>
</workbook>
</file>

<file path=xl/sharedStrings.xml><?xml version="1.0" encoding="utf-8"?>
<sst xmlns="http://schemas.openxmlformats.org/spreadsheetml/2006/main" count="459" uniqueCount="146">
  <si>
    <t>összesen</t>
  </si>
  <si>
    <t>1. oldal</t>
  </si>
  <si>
    <t>2. oldal</t>
  </si>
  <si>
    <t>3. oldal</t>
  </si>
  <si>
    <t>4. oldal</t>
  </si>
  <si>
    <t>5. oldal</t>
  </si>
  <si>
    <t>6. oldal</t>
  </si>
  <si>
    <t>7. oldal</t>
  </si>
  <si>
    <t>8. oldal</t>
  </si>
  <si>
    <t>Összesen</t>
  </si>
  <si>
    <t>Az okmánykiadás forgalmi adatai</t>
  </si>
  <si>
    <t>Személyazonosító igazolvány kiadás adatai a kiadás oka szerint</t>
  </si>
  <si>
    <t>Állandó személyazonosító igazolvány kiadás adatai megyénként</t>
  </si>
  <si>
    <t>Ideiglenes személyazonosító igazolvány kiadás adatai megyénként</t>
  </si>
  <si>
    <t>Lakcímigazolvány kiadás adatai a kiadás oka szerint</t>
  </si>
  <si>
    <t>Lakcímigazolvány kiadás adatai megyénként</t>
  </si>
  <si>
    <t>Útlevél kiadás adatai</t>
  </si>
  <si>
    <t>Vezetői engedély kérelmek adatai megyénként</t>
  </si>
  <si>
    <t>Vezetői engedély kiadás adatai megyénként</t>
  </si>
  <si>
    <t>9. oldal</t>
  </si>
  <si>
    <t>Vezetői engedély (állandó, ideiglenes, nemzetközi) kiadás adatai megyénként</t>
  </si>
  <si>
    <t>10. oldal</t>
  </si>
  <si>
    <t>Forgalmi engedély kiadás adatai megyénként</t>
  </si>
  <si>
    <t>11. oldal</t>
  </si>
  <si>
    <t>Törzskönyv kiadás adatai megyénként</t>
  </si>
  <si>
    <t>12. oldal</t>
  </si>
  <si>
    <t>Parkolási igazolvány kiadás adatai megyénként</t>
  </si>
  <si>
    <t>Az igazolvány kiadásának oka</t>
  </si>
  <si>
    <t xml:space="preserve">állandó </t>
  </si>
  <si>
    <t>ideiglenes</t>
  </si>
  <si>
    <t>A 14. életév betöltése előtt</t>
  </si>
  <si>
    <t>Bevándorolt jogállás megszerzése</t>
  </si>
  <si>
    <t>Letelepedett jogállás megszerzése</t>
  </si>
  <si>
    <t>Menekült jogállás megszerzése</t>
  </si>
  <si>
    <t>Oltalmazott jogállás megszerzése</t>
  </si>
  <si>
    <t>Cselekvőképtelenség megállapítása</t>
  </si>
  <si>
    <t>Állandó személyazonossági igazolvány</t>
  </si>
  <si>
    <t xml:space="preserve">      elvesztése</t>
  </si>
  <si>
    <t xml:space="preserve">      eltulajdonítása</t>
  </si>
  <si>
    <t xml:space="preserve">      megsemmisülése</t>
  </si>
  <si>
    <t xml:space="preserve">      megrongálódása</t>
  </si>
  <si>
    <t>Magyar állampolgárság megszerzése</t>
  </si>
  <si>
    <t>Személyi adatok megváltozása</t>
  </si>
  <si>
    <t xml:space="preserve">Első személyazonosító igazolvány </t>
  </si>
  <si>
    <t xml:space="preserve">      14 éven felül</t>
  </si>
  <si>
    <t>Gyártási / adat hiba</t>
  </si>
  <si>
    <t>Ideiglenes személyazonosító</t>
  </si>
  <si>
    <t xml:space="preserve">      igazolvány pontosítása</t>
  </si>
  <si>
    <t>Egyéb kiadási ok</t>
  </si>
  <si>
    <t>a) A Központi Hivatalban és a Központi Okmányirodában kiadott okmányokkal együtt.
b) Lejárt vagy érvénytelen igazolványok.</t>
  </si>
  <si>
    <r>
      <t>Az elkészített személyazonosító igazolványok száma
a kiadás oka szerint</t>
    </r>
    <r>
      <rPr>
        <b/>
        <vertAlign val="superscript"/>
        <sz val="12"/>
        <rFont val="Arial CE"/>
        <family val="2"/>
      </rPr>
      <t xml:space="preserve">a)  </t>
    </r>
    <r>
      <rPr>
        <b/>
        <sz val="12"/>
        <rFont val="Arial CE"/>
        <family val="0"/>
      </rPr>
      <t xml:space="preserve"> 2010</t>
    </r>
  </si>
  <si>
    <r>
      <t xml:space="preserve">Személyazonosító igazolvány cseréje </t>
    </r>
    <r>
      <rPr>
        <vertAlign val="superscript"/>
        <sz val="11"/>
        <rFont val="Arial CE"/>
        <family val="0"/>
      </rPr>
      <t>b)</t>
    </r>
  </si>
  <si>
    <t>Elkészített (fényképpel ellátott) állandó személyazonosító igazolványok 2010</t>
  </si>
  <si>
    <t>Megye</t>
  </si>
  <si>
    <t xml:space="preserve">január </t>
  </si>
  <si>
    <t>február</t>
  </si>
  <si>
    <t>március</t>
  </si>
  <si>
    <t>április</t>
  </si>
  <si>
    <t>május</t>
  </si>
  <si>
    <t>június</t>
  </si>
  <si>
    <t>július</t>
  </si>
  <si>
    <t>augusz-tus</t>
  </si>
  <si>
    <t>szep-tember</t>
  </si>
  <si>
    <t>október</t>
  </si>
  <si>
    <t>november</t>
  </si>
  <si>
    <t>december</t>
  </si>
  <si>
    <t xml:space="preserve">Budapest  </t>
  </si>
  <si>
    <t>Bács-Kiskun</t>
  </si>
  <si>
    <t>Baranya</t>
  </si>
  <si>
    <t>Békés</t>
  </si>
  <si>
    <t>Borsod - A. - Z.</t>
  </si>
  <si>
    <t>Csongrád</t>
  </si>
  <si>
    <t>Fejér</t>
  </si>
  <si>
    <t>Győr-M.-Sopron</t>
  </si>
  <si>
    <t>Hajdú - Bihar</t>
  </si>
  <si>
    <t>Heves</t>
  </si>
  <si>
    <t>Jász-Nk.-Szolnok</t>
  </si>
  <si>
    <t>Komárom - E.</t>
  </si>
  <si>
    <t>Nógrád</t>
  </si>
  <si>
    <t>Pest</t>
  </si>
  <si>
    <t>Somogy</t>
  </si>
  <si>
    <t>Szabolcs-Sz.-B.</t>
  </si>
  <si>
    <t>Tolna</t>
  </si>
  <si>
    <t>Vas</t>
  </si>
  <si>
    <t>Veszprém</t>
  </si>
  <si>
    <t>Zala</t>
  </si>
  <si>
    <t>a) A Központi Hivatalban és a Központi Okmányirodában elkészített okmányokkal együtt.</t>
  </si>
  <si>
    <r>
      <t xml:space="preserve">Kiadott igazolványok száma megyénként </t>
    </r>
    <r>
      <rPr>
        <b/>
        <vertAlign val="superscript"/>
        <sz val="10"/>
        <rFont val="Arial CE"/>
        <family val="0"/>
      </rPr>
      <t>a)</t>
    </r>
  </si>
  <si>
    <t>Elkészített (fényképpel ellátott) ideiglenes személyazonosító igazolványok 
száma megyénként 2010</t>
  </si>
  <si>
    <t>a) A  Központi Hivatalban és a Központi Okmányirodában elkészített okmányokkal együtt.</t>
  </si>
  <si>
    <r>
      <t>A kiadott igazolványok száma</t>
    </r>
    <r>
      <rPr>
        <b/>
        <vertAlign val="superscript"/>
        <sz val="10"/>
        <rFont val="Arial CE"/>
        <family val="0"/>
      </rPr>
      <t>a)</t>
    </r>
    <r>
      <rPr>
        <b/>
        <sz val="10"/>
        <rFont val="Arial CE"/>
        <family val="0"/>
      </rPr>
      <t xml:space="preserve"> </t>
    </r>
  </si>
  <si>
    <t>Hónap</t>
  </si>
  <si>
    <t xml:space="preserve">Változással nem járó esemény </t>
  </si>
  <si>
    <t xml:space="preserve">Újszülött nyilvántartás-ba vétele </t>
  </si>
  <si>
    <t>Személy természetes azonosítóinak változása</t>
  </si>
  <si>
    <t>Személyi azonosítóval kapcsolatos egyéb esemény</t>
  </si>
  <si>
    <t xml:space="preserve">Személy-azonosító igazolvány eljárás </t>
  </si>
  <si>
    <t>Személy lakcímadatai-nak változása</t>
  </si>
  <si>
    <t>Költözéssel nem járó címváltozás</t>
  </si>
  <si>
    <t>Első ellátás</t>
  </si>
  <si>
    <t xml:space="preserve">Egyéb ok </t>
  </si>
  <si>
    <t>Kiadott igazolványok száma összesen</t>
  </si>
  <si>
    <t>január</t>
  </si>
  <si>
    <t>augusztus</t>
  </si>
  <si>
    <t>szeptember</t>
  </si>
  <si>
    <t>a) A Központi Hivatalban és a Központi Okmányirodában kiadott okmányokkal,
valamint az előző igazolvány eltulajdonítása miatt kiadott igazolványokkal együtt.</t>
  </si>
  <si>
    <r>
      <t xml:space="preserve">A személyi azonosítót és lakcímet igazoló hatósági igazolványok száma a kiadás oka szerint </t>
    </r>
    <r>
      <rPr>
        <b/>
        <vertAlign val="superscript"/>
        <sz val="12"/>
        <rFont val="Arial CE"/>
        <family val="2"/>
      </rPr>
      <t xml:space="preserve">a)      </t>
    </r>
    <r>
      <rPr>
        <b/>
        <sz val="12"/>
        <rFont val="Arial CE"/>
        <family val="0"/>
      </rPr>
      <t>2010</t>
    </r>
  </si>
  <si>
    <t>A  személyi azonosítót és lakcímet igazoló hatósági igazolványok száma megyénként  2010</t>
  </si>
  <si>
    <t xml:space="preserve">Megye </t>
  </si>
  <si>
    <t>szeptem-ber</t>
  </si>
  <si>
    <t>a) A Központi Hivatalban és a Központi Okmányirodában kiadott okmányokkal együtt.</t>
  </si>
  <si>
    <t>A kiadott útlevelek száma 2010</t>
  </si>
  <si>
    <t>augusz- tus</t>
  </si>
  <si>
    <t>J.-Nk.-Szolnok</t>
  </si>
  <si>
    <t>a) Az adott hónapban kezdeményezett kérelmek közül befejezett útlevelek száma a kezdeményezés hónapjában be nem fejezett útlevelek nélkül.</t>
  </si>
  <si>
    <t>b) A kipostázott útlevelek száma a kezdeményezés időpontjától függetlenül. Ez az adat megyénkénti részletezésben nem áll rendelkezésre!</t>
  </si>
  <si>
    <r>
      <t>A kiadott útlevele száma</t>
    </r>
    <r>
      <rPr>
        <b/>
        <vertAlign val="superscript"/>
        <sz val="10"/>
        <rFont val="Arial CE"/>
        <family val="0"/>
      </rPr>
      <t>a)</t>
    </r>
    <r>
      <rPr>
        <b/>
        <sz val="10"/>
        <rFont val="Arial CE"/>
        <family val="0"/>
      </rPr>
      <t xml:space="preserve"> </t>
    </r>
  </si>
  <si>
    <r>
      <t>A kiadott útlevelek száma</t>
    </r>
    <r>
      <rPr>
        <b/>
        <vertAlign val="superscript"/>
        <sz val="10"/>
        <rFont val="Arial CE"/>
        <family val="0"/>
      </rPr>
      <t>b)</t>
    </r>
    <r>
      <rPr>
        <b/>
        <sz val="10"/>
        <rFont val="Arial CE"/>
        <family val="0"/>
      </rPr>
      <t xml:space="preserve"> </t>
    </r>
  </si>
  <si>
    <t>Budapest</t>
  </si>
  <si>
    <t>Borsod - A.-Z.</t>
  </si>
  <si>
    <t>a) A Központi Hivatalhoz és a Központi Okmányirodához beadott kérelmekkel együtt.</t>
  </si>
  <si>
    <r>
      <t xml:space="preserve">Járművezetésre jogosító okmányok ügyében beadott kérelmek száma megyénként </t>
    </r>
    <r>
      <rPr>
        <b/>
        <vertAlign val="superscript"/>
        <sz val="12"/>
        <rFont val="Arial CE"/>
        <family val="2"/>
      </rPr>
      <t>a)</t>
    </r>
    <r>
      <rPr>
        <b/>
        <sz val="12"/>
        <rFont val="Arial CE"/>
        <family val="2"/>
      </rPr>
      <t xml:space="preserve">   2010                                                                                                </t>
    </r>
  </si>
  <si>
    <r>
      <t>Szabolcs-Sz.-</t>
    </r>
    <r>
      <rPr>
        <b/>
        <sz val="10"/>
        <rFont val="Arial CE"/>
        <family val="2"/>
      </rPr>
      <t>B.</t>
    </r>
  </si>
  <si>
    <r>
      <t xml:space="preserve">Kiadott járművezetésre  jogosító okmányok száma megyénként </t>
    </r>
    <r>
      <rPr>
        <b/>
        <vertAlign val="superscript"/>
        <sz val="12"/>
        <rFont val="Arial CE"/>
        <family val="0"/>
      </rPr>
      <t xml:space="preserve">a)  </t>
    </r>
    <r>
      <rPr>
        <b/>
        <sz val="12"/>
        <rFont val="Arial CE"/>
        <family val="0"/>
      </rPr>
      <t xml:space="preserve"> 2010</t>
    </r>
  </si>
  <si>
    <t xml:space="preserve">Járművezetésre jogosító okmányok (állandó, ideiglenes, nemzetközi)
kiadása megyénként   2010  </t>
  </si>
  <si>
    <t>Állandó</t>
  </si>
  <si>
    <t>Ideiglenes</t>
  </si>
  <si>
    <t>Nemzetközi</t>
  </si>
  <si>
    <t>vezetői engedély</t>
  </si>
  <si>
    <t>Borsod - Abaúj - Zemplén</t>
  </si>
  <si>
    <t>Győr - Moson - Sopron</t>
  </si>
  <si>
    <t>Jász-Nagykun - Szolnok</t>
  </si>
  <si>
    <t>Komárom - Esztergom</t>
  </si>
  <si>
    <t>Szabolcs - Szatmár - Bereg</t>
  </si>
  <si>
    <r>
      <t xml:space="preserve">Budapest </t>
    </r>
    <r>
      <rPr>
        <b/>
        <vertAlign val="superscript"/>
        <sz val="11"/>
        <rFont val="Arial CE"/>
        <family val="0"/>
      </rPr>
      <t>a)</t>
    </r>
  </si>
  <si>
    <t>A  kiadott gépjármű forgalmi engedélyek száma megyénként    2010</t>
  </si>
  <si>
    <t>Borsod-A.-Z.</t>
  </si>
  <si>
    <t>Győr-M-Sopron</t>
  </si>
  <si>
    <t>Komárom-E.</t>
  </si>
  <si>
    <t>Központi Okmányiroda</t>
  </si>
  <si>
    <r>
      <t xml:space="preserve">A  kiadott gépjármű  törzskönyvek száma megyénként </t>
    </r>
    <r>
      <rPr>
        <b/>
        <vertAlign val="superscript"/>
        <sz val="12"/>
        <rFont val="Arial CE"/>
        <family val="2"/>
      </rPr>
      <t xml:space="preserve">  </t>
    </r>
    <r>
      <rPr>
        <b/>
        <sz val="12"/>
        <rFont val="Arial CE"/>
        <family val="0"/>
      </rPr>
      <t>2010</t>
    </r>
  </si>
  <si>
    <t xml:space="preserve">augusz-tus </t>
  </si>
  <si>
    <t xml:space="preserve">szep-tember </t>
  </si>
  <si>
    <t>a) A Központi Hivatalban és a Központi Okmányirodában kiadott okmányokkal, valamint a lejárt igazolványok meghosszabbításaival együtt.</t>
  </si>
  <si>
    <r>
      <t>A mozgáskorlátozottaknak kiadott parkolási igazolványok száma megyénként</t>
    </r>
    <r>
      <rPr>
        <b/>
        <vertAlign val="superscript"/>
        <sz val="12"/>
        <rFont val="Arial CE"/>
        <family val="2"/>
      </rPr>
      <t xml:space="preserve">a)    </t>
    </r>
    <r>
      <rPr>
        <b/>
        <sz val="12"/>
        <rFont val="Arial CE"/>
        <family val="0"/>
      </rPr>
      <t>2010</t>
    </r>
  </si>
  <si>
    <r>
      <t>július</t>
    </r>
    <r>
      <rPr>
        <b/>
        <vertAlign val="superscript"/>
        <sz val="10"/>
        <rFont val="Arial CE"/>
        <family val="0"/>
      </rPr>
      <t xml:space="preserve"> </t>
    </r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</si>
</sst>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#,##0.0"/>
    <numFmt numFmtId="169" formatCode="0.00000"/>
    <numFmt numFmtId="170" formatCode="0.0000"/>
    <numFmt numFmtId="171" formatCode="0.000"/>
    <numFmt numFmtId="172" formatCode="0.00000000"/>
    <numFmt numFmtId="173" formatCode="0.0000000"/>
    <numFmt numFmtId="174" formatCode="0.000000"/>
    <numFmt numFmtId="175" formatCode="0.000E+00;\제"/>
    <numFmt numFmtId="176" formatCode="0.000E+00;\�"/>
    <numFmt numFmtId="177" formatCode="0.00E+00;\�"/>
    <numFmt numFmtId="178" formatCode="0.0E+00;\�"/>
    <numFmt numFmtId="179" formatCode="0E+00;\�"/>
    <numFmt numFmtId="180" formatCode="#,##0_ ;\-#,##0\ "/>
    <numFmt numFmtId="181" formatCode="0.0000000000"/>
    <numFmt numFmtId="182" formatCode="0.000000000"/>
    <numFmt numFmtId="183" formatCode="#,##0.0_ ;\-#,##0.0\ "/>
    <numFmt numFmtId="184" formatCode="#,##0\ _F_t"/>
    <numFmt numFmtId="185" formatCode="#,##0.000"/>
    <numFmt numFmtId="186" formatCode="0&quot;*&quot;"/>
  </numFmts>
  <fonts count="23">
    <font>
      <sz val="10"/>
      <name val="Arial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11"/>
      <name val="Arial CE"/>
      <family val="0"/>
    </font>
    <font>
      <sz val="10"/>
      <name val="Arial CE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8"/>
      <name val="Arial CE"/>
      <family val="0"/>
    </font>
    <font>
      <b/>
      <vertAlign val="superscript"/>
      <sz val="12"/>
      <name val="Arial CE"/>
      <family val="0"/>
    </font>
    <font>
      <b/>
      <sz val="10"/>
      <name val="Arial"/>
      <family val="0"/>
    </font>
    <font>
      <vertAlign val="superscript"/>
      <sz val="11"/>
      <name val="Arial CE"/>
      <family val="0"/>
    </font>
    <font>
      <sz val="8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vertAlign val="superscript"/>
      <sz val="10"/>
      <name val="Arial CE"/>
      <family val="0"/>
    </font>
    <font>
      <b/>
      <sz val="11"/>
      <name val="Arial"/>
      <family val="2"/>
    </font>
    <font>
      <b/>
      <vertAlign val="superscript"/>
      <sz val="11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0" fillId="0" borderId="0" xfId="17" applyFont="1" applyAlignment="1">
      <alignment/>
    </xf>
    <xf numFmtId="0" fontId="8" fillId="0" borderId="0" xfId="0" applyFont="1" applyAlignment="1">
      <alignment horizontal="center"/>
    </xf>
    <xf numFmtId="0" fontId="10" fillId="0" borderId="0" xfId="17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0" fontId="5" fillId="4" borderId="1" xfId="0" applyFont="1" applyFill="1" applyBorder="1" applyAlignment="1">
      <alignment vertical="center"/>
    </xf>
    <xf numFmtId="3" fontId="5" fillId="4" borderId="1" xfId="0" applyNumberFormat="1" applyFont="1" applyFill="1" applyBorder="1" applyAlignment="1">
      <alignment horizontal="right" vertical="center"/>
    </xf>
    <xf numFmtId="3" fontId="12" fillId="4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vertical="center"/>
    </xf>
    <xf numFmtId="3" fontId="12" fillId="4" borderId="1" xfId="0" applyNumberFormat="1" applyFont="1" applyFill="1" applyBorder="1" applyAlignment="1">
      <alignment vertical="center"/>
    </xf>
    <xf numFmtId="3" fontId="5" fillId="4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6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0" fontId="1" fillId="2" borderId="2" xfId="19" applyFont="1" applyFill="1" applyBorder="1" applyAlignment="1">
      <alignment horizontal="center" vertical="center" wrapText="1"/>
      <protection/>
    </xf>
    <xf numFmtId="0" fontId="1" fillId="2" borderId="3" xfId="19" applyFont="1" applyFill="1" applyBorder="1" applyAlignment="1">
      <alignment horizontal="center" vertical="center" wrapText="1"/>
      <protection/>
    </xf>
    <xf numFmtId="0" fontId="1" fillId="2" borderId="4" xfId="19" applyFont="1" applyFill="1" applyBorder="1" applyAlignment="1">
      <alignment horizontal="center" vertical="center" wrapText="1"/>
      <protection/>
    </xf>
    <xf numFmtId="0" fontId="17" fillId="0" borderId="0" xfId="19" applyAlignment="1">
      <alignment/>
      <protection/>
    </xf>
    <xf numFmtId="0" fontId="3" fillId="0" borderId="5" xfId="19" applyFont="1" applyBorder="1" applyAlignment="1">
      <alignment horizontal="center" vertical="center"/>
      <protection/>
    </xf>
    <xf numFmtId="0" fontId="3" fillId="2" borderId="1" xfId="19" applyFont="1" applyFill="1" applyBorder="1" applyAlignment="1">
      <alignment horizontal="center" vertical="center"/>
      <protection/>
    </xf>
    <xf numFmtId="0" fontId="17" fillId="2" borderId="1" xfId="19" applyFill="1" applyBorder="1" applyAlignment="1">
      <alignment vertical="center"/>
      <protection/>
    </xf>
    <xf numFmtId="0" fontId="3" fillId="0" borderId="6" xfId="19" applyFont="1" applyBorder="1" applyAlignment="1">
      <alignment horizontal="center" vertical="center"/>
      <protection/>
    </xf>
    <xf numFmtId="0" fontId="3" fillId="3" borderId="1" xfId="19" applyFont="1" applyFill="1" applyBorder="1" applyAlignment="1">
      <alignment horizontal="center" vertical="center" wrapText="1"/>
      <protection/>
    </xf>
    <xf numFmtId="0" fontId="3" fillId="3" borderId="1" xfId="19" applyFont="1" applyFill="1" applyBorder="1" applyAlignment="1">
      <alignment horizontal="center" vertical="center"/>
      <protection/>
    </xf>
    <xf numFmtId="0" fontId="3" fillId="3" borderId="1" xfId="19" applyFont="1" applyFill="1" applyBorder="1" applyAlignment="1">
      <alignment horizontal="center" vertical="center"/>
      <protection/>
    </xf>
    <xf numFmtId="0" fontId="2" fillId="0" borderId="1" xfId="19" applyFont="1" applyBorder="1" applyAlignment="1">
      <alignment vertical="center"/>
      <protection/>
    </xf>
    <xf numFmtId="3" fontId="12" fillId="0" borderId="1" xfId="19" applyNumberFormat="1" applyFont="1" applyBorder="1" applyAlignment="1">
      <alignment vertical="center"/>
      <protection/>
    </xf>
    <xf numFmtId="3" fontId="5" fillId="0" borderId="1" xfId="19" applyNumberFormat="1" applyFont="1" applyBorder="1" applyAlignment="1">
      <alignment vertical="center"/>
      <protection/>
    </xf>
    <xf numFmtId="3" fontId="2" fillId="0" borderId="1" xfId="19" applyNumberFormat="1" applyFont="1" applyBorder="1" applyAlignment="1">
      <alignment vertical="center"/>
      <protection/>
    </xf>
    <xf numFmtId="0" fontId="2" fillId="4" borderId="1" xfId="19" applyFont="1" applyFill="1" applyBorder="1" applyAlignment="1">
      <alignment vertical="center"/>
      <protection/>
    </xf>
    <xf numFmtId="3" fontId="12" fillId="4" borderId="1" xfId="19" applyNumberFormat="1" applyFont="1" applyFill="1" applyBorder="1" applyAlignment="1">
      <alignment vertical="center"/>
      <protection/>
    </xf>
    <xf numFmtId="3" fontId="5" fillId="4" borderId="1" xfId="19" applyNumberFormat="1" applyFont="1" applyFill="1" applyBorder="1" applyAlignment="1">
      <alignment vertical="center"/>
      <protection/>
    </xf>
    <xf numFmtId="3" fontId="2" fillId="4" borderId="1" xfId="19" applyNumberFormat="1" applyFont="1" applyFill="1" applyBorder="1" applyAlignment="1">
      <alignment vertical="center"/>
      <protection/>
    </xf>
    <xf numFmtId="3" fontId="15" fillId="0" borderId="1" xfId="19" applyNumberFormat="1" applyFont="1" applyBorder="1" applyAlignment="1">
      <alignment vertical="center"/>
      <protection/>
    </xf>
    <xf numFmtId="0" fontId="13" fillId="0" borderId="0" xfId="19" applyFont="1" applyAlignment="1">
      <alignment/>
      <protection/>
    </xf>
    <xf numFmtId="0" fontId="6" fillId="0" borderId="1" xfId="19" applyFont="1" applyBorder="1" applyAlignment="1">
      <alignment vertical="center"/>
      <protection/>
    </xf>
    <xf numFmtId="0" fontId="17" fillId="0" borderId="1" xfId="19" applyBorder="1" applyAlignment="1">
      <alignment vertical="center"/>
      <protection/>
    </xf>
    <xf numFmtId="0" fontId="1" fillId="2" borderId="2" xfId="20" applyFont="1" applyFill="1" applyBorder="1" applyAlignment="1">
      <alignment horizontal="center" vertical="center" wrapText="1"/>
      <protection/>
    </xf>
    <xf numFmtId="0" fontId="1" fillId="2" borderId="3" xfId="20" applyFont="1" applyFill="1" applyBorder="1" applyAlignment="1">
      <alignment horizontal="center" vertical="center" wrapText="1"/>
      <protection/>
    </xf>
    <xf numFmtId="0" fontId="1" fillId="2" borderId="4" xfId="20" applyFont="1" applyFill="1" applyBorder="1" applyAlignment="1">
      <alignment horizontal="center" vertical="center" wrapText="1"/>
      <protection/>
    </xf>
    <xf numFmtId="0" fontId="17" fillId="0" borderId="0" xfId="20" applyAlignment="1">
      <alignment/>
      <protection/>
    </xf>
    <xf numFmtId="0" fontId="3" fillId="0" borderId="5" xfId="20" applyFont="1" applyBorder="1" applyAlignment="1">
      <alignment horizontal="center" vertical="center"/>
      <protection/>
    </xf>
    <xf numFmtId="0" fontId="3" fillId="2" borderId="1" xfId="20" applyFont="1" applyFill="1" applyBorder="1" applyAlignment="1">
      <alignment horizontal="center" vertical="center"/>
      <protection/>
    </xf>
    <xf numFmtId="0" fontId="17" fillId="2" borderId="1" xfId="20" applyFill="1" applyBorder="1" applyAlignment="1">
      <alignment vertical="center"/>
      <protection/>
    </xf>
    <xf numFmtId="0" fontId="3" fillId="0" borderId="6" xfId="20" applyFont="1" applyBorder="1" applyAlignment="1">
      <alignment horizontal="center" vertical="center"/>
      <protection/>
    </xf>
    <xf numFmtId="0" fontId="3" fillId="3" borderId="1" xfId="20" applyFont="1" applyFill="1" applyBorder="1" applyAlignment="1">
      <alignment horizontal="center" vertical="center" wrapText="1"/>
      <protection/>
    </xf>
    <xf numFmtId="0" fontId="3" fillId="3" borderId="1" xfId="20" applyFont="1" applyFill="1" applyBorder="1" applyAlignment="1">
      <alignment horizontal="center" vertical="center"/>
      <protection/>
    </xf>
    <xf numFmtId="0" fontId="3" fillId="3" borderId="1" xfId="20" applyFont="1" applyFill="1" applyBorder="1" applyAlignment="1">
      <alignment horizontal="center" vertical="center"/>
      <protection/>
    </xf>
    <xf numFmtId="0" fontId="2" fillId="0" borderId="1" xfId="20" applyFont="1" applyBorder="1" applyAlignment="1">
      <alignment vertical="center"/>
      <protection/>
    </xf>
    <xf numFmtId="3" fontId="12" fillId="0" borderId="1" xfId="20" applyNumberFormat="1" applyFont="1" applyBorder="1" applyAlignment="1">
      <alignment vertical="center"/>
      <protection/>
    </xf>
    <xf numFmtId="3" fontId="5" fillId="0" borderId="1" xfId="20" applyNumberFormat="1" applyFont="1" applyBorder="1" applyAlignment="1">
      <alignment vertical="center"/>
      <protection/>
    </xf>
    <xf numFmtId="3" fontId="2" fillId="0" borderId="1" xfId="20" applyNumberFormat="1" applyFont="1" applyBorder="1" applyAlignment="1">
      <alignment vertical="center"/>
      <protection/>
    </xf>
    <xf numFmtId="0" fontId="2" fillId="4" borderId="1" xfId="20" applyFont="1" applyFill="1" applyBorder="1" applyAlignment="1">
      <alignment vertical="center"/>
      <protection/>
    </xf>
    <xf numFmtId="3" fontId="12" fillId="4" borderId="1" xfId="20" applyNumberFormat="1" applyFont="1" applyFill="1" applyBorder="1" applyAlignment="1">
      <alignment vertical="center"/>
      <protection/>
    </xf>
    <xf numFmtId="3" fontId="5" fillId="4" borderId="1" xfId="20" applyNumberFormat="1" applyFont="1" applyFill="1" applyBorder="1" applyAlignment="1">
      <alignment vertical="center"/>
      <protection/>
    </xf>
    <xf numFmtId="3" fontId="2" fillId="4" borderId="1" xfId="20" applyNumberFormat="1" applyFont="1" applyFill="1" applyBorder="1" applyAlignment="1">
      <alignment vertical="center"/>
      <protection/>
    </xf>
    <xf numFmtId="3" fontId="15" fillId="0" borderId="1" xfId="20" applyNumberFormat="1" applyFont="1" applyBorder="1" applyAlignment="1">
      <alignment vertical="center"/>
      <protection/>
    </xf>
    <xf numFmtId="0" fontId="13" fillId="0" borderId="0" xfId="20" applyFont="1" applyAlignment="1">
      <alignment/>
      <protection/>
    </xf>
    <xf numFmtId="0" fontId="6" fillId="0" borderId="1" xfId="20" applyFont="1" applyBorder="1" applyAlignment="1">
      <alignment vertical="center"/>
      <protection/>
    </xf>
    <xf numFmtId="0" fontId="17" fillId="0" borderId="1" xfId="20" applyBorder="1" applyAlignment="1">
      <alignment vertical="center"/>
      <protection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/>
    </xf>
    <xf numFmtId="0" fontId="1" fillId="2" borderId="2" xfId="22" applyFont="1" applyFill="1" applyBorder="1" applyAlignment="1">
      <alignment horizontal="center" vertical="center" wrapText="1"/>
      <protection/>
    </xf>
    <xf numFmtId="0" fontId="1" fillId="2" borderId="3" xfId="22" applyFont="1" applyFill="1" applyBorder="1" applyAlignment="1">
      <alignment horizontal="center" vertical="center" wrapText="1"/>
      <protection/>
    </xf>
    <xf numFmtId="0" fontId="1" fillId="2" borderId="4" xfId="22" applyFont="1" applyFill="1" applyBorder="1" applyAlignment="1">
      <alignment horizontal="center" vertical="center" wrapText="1"/>
      <protection/>
    </xf>
    <xf numFmtId="0" fontId="17" fillId="0" borderId="0" xfId="22" applyBorder="1" applyAlignment="1">
      <alignment vertical="center"/>
      <protection/>
    </xf>
    <xf numFmtId="0" fontId="17" fillId="0" borderId="0" xfId="22" applyAlignment="1">
      <alignment vertical="center"/>
      <protection/>
    </xf>
    <xf numFmtId="0" fontId="3" fillId="0" borderId="5" xfId="22" applyFont="1" applyBorder="1" applyAlignment="1">
      <alignment horizontal="center" vertical="center"/>
      <protection/>
    </xf>
    <xf numFmtId="0" fontId="3" fillId="2" borderId="1" xfId="22" applyFont="1" applyFill="1" applyBorder="1" applyAlignment="1">
      <alignment horizontal="center" vertical="center"/>
      <protection/>
    </xf>
    <xf numFmtId="0" fontId="17" fillId="2" borderId="1" xfId="22" applyFill="1" applyBorder="1" applyAlignment="1">
      <alignment vertical="center"/>
      <protection/>
    </xf>
    <xf numFmtId="0" fontId="3" fillId="0" borderId="6" xfId="22" applyFont="1" applyBorder="1" applyAlignment="1">
      <alignment horizontal="center" vertical="center"/>
      <protection/>
    </xf>
    <xf numFmtId="0" fontId="3" fillId="3" borderId="1" xfId="22" applyFont="1" applyFill="1" applyBorder="1" applyAlignment="1">
      <alignment horizontal="center" vertical="center" wrapText="1"/>
      <protection/>
    </xf>
    <xf numFmtId="0" fontId="3" fillId="3" borderId="1" xfId="22" applyFont="1" applyFill="1" applyBorder="1" applyAlignment="1">
      <alignment horizontal="center" vertical="center"/>
      <protection/>
    </xf>
    <xf numFmtId="0" fontId="3" fillId="3" borderId="1" xfId="22" applyFont="1" applyFill="1" applyBorder="1" applyAlignment="1">
      <alignment horizontal="center" vertical="center" wrapText="1"/>
      <protection/>
    </xf>
    <xf numFmtId="0" fontId="2" fillId="0" borderId="1" xfId="22" applyFont="1" applyBorder="1" applyAlignment="1">
      <alignment vertical="center"/>
      <protection/>
    </xf>
    <xf numFmtId="3" fontId="5" fillId="0" borderId="1" xfId="22" applyNumberFormat="1" applyFont="1" applyFill="1" applyBorder="1" applyAlignment="1">
      <alignment vertical="center"/>
      <protection/>
    </xf>
    <xf numFmtId="3" fontId="5" fillId="0" borderId="1" xfId="22" applyNumberFormat="1" applyFont="1" applyBorder="1" applyAlignment="1">
      <alignment vertical="center"/>
      <protection/>
    </xf>
    <xf numFmtId="3" fontId="2" fillId="0" borderId="1" xfId="22" applyNumberFormat="1" applyFont="1" applyBorder="1" applyAlignment="1">
      <alignment vertical="center"/>
      <protection/>
    </xf>
    <xf numFmtId="0" fontId="2" fillId="4" borderId="1" xfId="22" applyFont="1" applyFill="1" applyBorder="1" applyAlignment="1">
      <alignment vertical="center"/>
      <protection/>
    </xf>
    <xf numFmtId="3" fontId="5" fillId="4" borderId="1" xfId="22" applyNumberFormat="1" applyFont="1" applyFill="1" applyBorder="1" applyAlignment="1">
      <alignment vertical="center"/>
      <protection/>
    </xf>
    <xf numFmtId="3" fontId="2" fillId="4" borderId="1" xfId="22" applyNumberFormat="1" applyFont="1" applyFill="1" applyBorder="1" applyAlignment="1">
      <alignment vertical="center"/>
      <protection/>
    </xf>
    <xf numFmtId="0" fontId="5" fillId="0" borderId="1" xfId="22" applyFont="1" applyBorder="1" applyAlignment="1">
      <alignment vertical="center"/>
      <protection/>
    </xf>
    <xf numFmtId="3" fontId="4" fillId="0" borderId="1" xfId="22" applyNumberFormat="1" applyFont="1" applyBorder="1" applyAlignment="1">
      <alignment vertical="center"/>
      <protection/>
    </xf>
    <xf numFmtId="0" fontId="6" fillId="0" borderId="7" xfId="22" applyFont="1" applyBorder="1" applyAlignment="1">
      <alignment vertical="center"/>
      <protection/>
    </xf>
    <xf numFmtId="0" fontId="17" fillId="0" borderId="7" xfId="22" applyBorder="1" applyAlignment="1">
      <alignment vertical="center"/>
      <protection/>
    </xf>
    <xf numFmtId="0" fontId="13" fillId="0" borderId="0" xfId="22" applyFont="1" applyBorder="1" applyAlignment="1">
      <alignment vertical="center"/>
      <protection/>
    </xf>
    <xf numFmtId="3" fontId="17" fillId="0" borderId="0" xfId="22" applyNumberFormat="1" applyFill="1" applyBorder="1" applyAlignment="1">
      <alignment vertical="center"/>
      <protection/>
    </xf>
    <xf numFmtId="0" fontId="17" fillId="0" borderId="0" xfId="22" applyFill="1" applyBorder="1" applyAlignment="1">
      <alignment vertical="center"/>
      <protection/>
    </xf>
    <xf numFmtId="3" fontId="17" fillId="0" borderId="0" xfId="22" applyNumberFormat="1" applyBorder="1" applyAlignment="1">
      <alignment vertical="center"/>
      <protection/>
    </xf>
    <xf numFmtId="0" fontId="1" fillId="2" borderId="1" xfId="23" applyFont="1" applyFill="1" applyBorder="1" applyAlignment="1">
      <alignment horizontal="center" vertical="center"/>
      <protection/>
    </xf>
    <xf numFmtId="0" fontId="17" fillId="2" borderId="1" xfId="23" applyFill="1" applyBorder="1" applyAlignment="1">
      <alignment vertical="center"/>
      <protection/>
    </xf>
    <xf numFmtId="0" fontId="17" fillId="0" borderId="0" xfId="23" applyBorder="1" applyAlignment="1">
      <alignment/>
      <protection/>
    </xf>
    <xf numFmtId="0" fontId="3" fillId="0" borderId="5" xfId="23" applyFont="1" applyBorder="1" applyAlignment="1">
      <alignment horizontal="center" vertical="center" wrapText="1"/>
      <protection/>
    </xf>
    <xf numFmtId="0" fontId="3" fillId="2" borderId="1" xfId="23" applyFont="1" applyFill="1" applyBorder="1" applyAlignment="1">
      <alignment horizontal="center" vertical="center"/>
      <protection/>
    </xf>
    <xf numFmtId="0" fontId="3" fillId="0" borderId="6" xfId="23" applyFont="1" applyBorder="1" applyAlignment="1">
      <alignment horizontal="center" vertical="center" wrapText="1"/>
      <protection/>
    </xf>
    <xf numFmtId="0" fontId="3" fillId="3" borderId="1" xfId="23" applyFont="1" applyFill="1" applyBorder="1" applyAlignment="1">
      <alignment horizontal="center" vertical="center" wrapText="1"/>
      <protection/>
    </xf>
    <xf numFmtId="0" fontId="3" fillId="3" borderId="1" xfId="23" applyFont="1" applyFill="1" applyBorder="1" applyAlignment="1">
      <alignment horizontal="center" vertical="center"/>
      <protection/>
    </xf>
    <xf numFmtId="0" fontId="2" fillId="0" borderId="1" xfId="23" applyFont="1" applyBorder="1" applyAlignment="1">
      <alignment vertical="center"/>
      <protection/>
    </xf>
    <xf numFmtId="3" fontId="12" fillId="0" borderId="1" xfId="23" applyNumberFormat="1" applyFont="1" applyBorder="1" applyAlignment="1">
      <alignment vertical="center"/>
      <protection/>
    </xf>
    <xf numFmtId="3" fontId="12" fillId="0" borderId="1" xfId="23" applyNumberFormat="1" applyFont="1" applyBorder="1" applyAlignment="1">
      <alignment vertical="center"/>
      <protection/>
    </xf>
    <xf numFmtId="3" fontId="21" fillId="0" borderId="1" xfId="23" applyNumberFormat="1" applyFont="1" applyBorder="1" applyAlignment="1">
      <alignment vertical="center"/>
      <protection/>
    </xf>
    <xf numFmtId="0" fontId="2" fillId="4" borderId="1" xfId="23" applyFont="1" applyFill="1" applyBorder="1" applyAlignment="1">
      <alignment vertical="center"/>
      <protection/>
    </xf>
    <xf numFmtId="3" fontId="12" fillId="4" borderId="1" xfId="23" applyNumberFormat="1" applyFont="1" applyFill="1" applyBorder="1" applyAlignment="1">
      <alignment vertical="center"/>
      <protection/>
    </xf>
    <xf numFmtId="3" fontId="12" fillId="4" borderId="1" xfId="23" applyNumberFormat="1" applyFont="1" applyFill="1" applyBorder="1" applyAlignment="1">
      <alignment vertical="center"/>
      <protection/>
    </xf>
    <xf numFmtId="3" fontId="21" fillId="4" borderId="1" xfId="23" applyNumberFormat="1" applyFont="1" applyFill="1" applyBorder="1" applyAlignment="1">
      <alignment vertical="center"/>
      <protection/>
    </xf>
    <xf numFmtId="3" fontId="15" fillId="0" borderId="1" xfId="23" applyNumberFormat="1" applyFont="1" applyBorder="1" applyAlignment="1">
      <alignment vertical="center"/>
      <protection/>
    </xf>
    <xf numFmtId="0" fontId="13" fillId="0" borderId="0" xfId="23" applyFont="1" applyBorder="1" applyAlignment="1">
      <alignment/>
      <protection/>
    </xf>
    <xf numFmtId="0" fontId="6" fillId="0" borderId="1" xfId="23" applyFont="1" applyBorder="1" applyAlignment="1">
      <alignment vertical="center" wrapText="1"/>
      <protection/>
    </xf>
    <xf numFmtId="0" fontId="17" fillId="0" borderId="1" xfId="23" applyBorder="1" applyAlignment="1">
      <alignment vertical="center" wrapText="1"/>
      <protection/>
    </xf>
    <xf numFmtId="0" fontId="17" fillId="0" borderId="1" xfId="23" applyBorder="1" applyAlignment="1">
      <alignment/>
      <protection/>
    </xf>
    <xf numFmtId="3" fontId="0" fillId="0" borderId="1" xfId="23" applyNumberFormat="1" applyFont="1" applyBorder="1" applyAlignment="1">
      <alignment vertical="center"/>
      <protection/>
    </xf>
    <xf numFmtId="3" fontId="6" fillId="0" borderId="1" xfId="23" applyNumberFormat="1" applyFont="1" applyBorder="1" applyAlignment="1">
      <alignment vertical="center"/>
      <protection/>
    </xf>
    <xf numFmtId="3" fontId="3" fillId="0" borderId="1" xfId="23" applyNumberFormat="1" applyFont="1" applyBorder="1" applyAlignment="1">
      <alignment vertical="center"/>
      <protection/>
    </xf>
    <xf numFmtId="0" fontId="6" fillId="0" borderId="1" xfId="23" applyFont="1" applyFill="1" applyBorder="1" applyAlignment="1">
      <alignment vertical="center" wrapText="1"/>
      <protection/>
    </xf>
    <xf numFmtId="0" fontId="2" fillId="0" borderId="0" xfId="23" applyFont="1" applyBorder="1" applyAlignment="1">
      <alignment/>
      <protection/>
    </xf>
    <xf numFmtId="0" fontId="1" fillId="2" borderId="1" xfId="21" applyFont="1" applyFill="1" applyBorder="1" applyAlignment="1">
      <alignment horizontal="center" vertical="center" wrapText="1"/>
      <protection/>
    </xf>
    <xf numFmtId="0" fontId="17" fillId="2" borderId="1" xfId="21" applyFill="1" applyBorder="1" applyAlignment="1">
      <alignment vertical="center"/>
      <protection/>
    </xf>
    <xf numFmtId="0" fontId="17" fillId="0" borderId="0" xfId="21" applyAlignment="1">
      <alignment/>
      <protection/>
    </xf>
    <xf numFmtId="0" fontId="3" fillId="0" borderId="1" xfId="21" applyFont="1" applyBorder="1" applyAlignment="1">
      <alignment horizontal="center" vertical="center"/>
      <protection/>
    </xf>
    <xf numFmtId="0" fontId="3" fillId="3" borderId="1" xfId="21" applyFont="1" applyFill="1" applyBorder="1" applyAlignment="1">
      <alignment horizontal="center" vertical="center" wrapText="1"/>
      <protection/>
    </xf>
    <xf numFmtId="0" fontId="3" fillId="3" borderId="1" xfId="21" applyFont="1" applyFill="1" applyBorder="1" applyAlignment="1">
      <alignment horizontal="center" vertical="center"/>
      <protection/>
    </xf>
    <xf numFmtId="0" fontId="4" fillId="3" borderId="1" xfId="21" applyFont="1" applyFill="1" applyBorder="1" applyAlignment="1">
      <alignment horizontal="center" vertical="center" wrapText="1"/>
      <protection/>
    </xf>
    <xf numFmtId="0" fontId="3" fillId="3" borderId="1" xfId="21" applyFont="1" applyFill="1" applyBorder="1" applyAlignment="1">
      <alignment horizontal="center" vertical="center" wrapText="1"/>
      <protection/>
    </xf>
    <xf numFmtId="0" fontId="2" fillId="0" borderId="1" xfId="21" applyFont="1" applyBorder="1" applyAlignment="1">
      <alignment vertical="center"/>
      <protection/>
    </xf>
    <xf numFmtId="3" fontId="5" fillId="0" borderId="1" xfId="21" applyNumberFormat="1" applyFont="1" applyBorder="1" applyAlignment="1">
      <alignment vertical="center"/>
      <protection/>
    </xf>
    <xf numFmtId="3" fontId="12" fillId="0" borderId="1" xfId="21" applyNumberFormat="1" applyFont="1" applyBorder="1" applyAlignment="1">
      <alignment vertical="center"/>
      <protection/>
    </xf>
    <xf numFmtId="3" fontId="6" fillId="0" borderId="1" xfId="21" applyNumberFormat="1" applyFont="1" applyBorder="1" applyAlignment="1">
      <alignment vertical="center"/>
      <protection/>
    </xf>
    <xf numFmtId="3" fontId="2" fillId="0" borderId="1" xfId="21" applyNumberFormat="1" applyFont="1" applyBorder="1" applyAlignment="1">
      <alignment vertical="center"/>
      <protection/>
    </xf>
    <xf numFmtId="0" fontId="2" fillId="4" borderId="1" xfId="21" applyFont="1" applyFill="1" applyBorder="1" applyAlignment="1">
      <alignment vertical="center"/>
      <protection/>
    </xf>
    <xf numFmtId="3" fontId="5" fillId="4" borderId="1" xfId="21" applyNumberFormat="1" applyFont="1" applyFill="1" applyBorder="1" applyAlignment="1">
      <alignment vertical="center"/>
      <protection/>
    </xf>
    <xf numFmtId="3" fontId="12" fillId="4" borderId="1" xfId="21" applyNumberFormat="1" applyFont="1" applyFill="1" applyBorder="1" applyAlignment="1">
      <alignment vertical="center"/>
      <protection/>
    </xf>
    <xf numFmtId="3" fontId="6" fillId="4" borderId="1" xfId="21" applyNumberFormat="1" applyFont="1" applyFill="1" applyBorder="1" applyAlignment="1">
      <alignment vertical="center"/>
      <protection/>
    </xf>
    <xf numFmtId="3" fontId="2" fillId="4" borderId="1" xfId="21" applyNumberFormat="1" applyFont="1" applyFill="1" applyBorder="1" applyAlignment="1">
      <alignment vertical="center"/>
      <protection/>
    </xf>
    <xf numFmtId="0" fontId="2" fillId="0" borderId="1" xfId="21" applyFont="1" applyBorder="1" applyAlignment="1">
      <alignment vertical="center"/>
      <protection/>
    </xf>
    <xf numFmtId="3" fontId="5" fillId="0" borderId="1" xfId="21" applyNumberFormat="1" applyFont="1" applyFill="1" applyBorder="1" applyAlignment="1">
      <alignment vertical="center"/>
      <protection/>
    </xf>
    <xf numFmtId="3" fontId="3" fillId="0" borderId="1" xfId="21" applyNumberFormat="1" applyFont="1" applyBorder="1" applyAlignment="1">
      <alignment vertical="center"/>
      <protection/>
    </xf>
    <xf numFmtId="0" fontId="13" fillId="0" borderId="0" xfId="21" applyFont="1" applyAlignment="1">
      <alignment/>
      <protection/>
    </xf>
    <xf numFmtId="0" fontId="6" fillId="0" borderId="1" xfId="21" applyFont="1" applyBorder="1" applyAlignment="1">
      <alignment vertical="center"/>
      <protection/>
    </xf>
    <xf numFmtId="0" fontId="17" fillId="0" borderId="1" xfId="21" applyBorder="1" applyAlignment="1">
      <alignment vertical="center"/>
      <protection/>
    </xf>
    <xf numFmtId="0" fontId="6" fillId="0" borderId="0" xfId="21" applyFont="1" applyAlignment="1">
      <alignment/>
      <protection/>
    </xf>
    <xf numFmtId="3" fontId="0" fillId="0" borderId="0" xfId="21" applyNumberFormat="1" applyFont="1" applyFill="1" applyBorder="1" applyAlignment="1">
      <alignment/>
      <protection/>
    </xf>
    <xf numFmtId="3" fontId="17" fillId="0" borderId="0" xfId="21" applyNumberFormat="1" applyAlignment="1">
      <alignment/>
      <protection/>
    </xf>
    <xf numFmtId="0" fontId="0" fillId="2" borderId="1" xfId="0" applyFill="1" applyBorder="1" applyAlignment="1">
      <alignment vertical="center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15" fillId="0" borderId="1" xfId="0" applyNumberFormat="1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3" fontId="15" fillId="4" borderId="1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5" fillId="0" borderId="0" xfId="0" applyFont="1" applyAlignment="1">
      <alignment/>
    </xf>
    <xf numFmtId="0" fontId="2" fillId="0" borderId="5" xfId="0" applyFont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5" fillId="4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4" borderId="1" xfId="0" applyFont="1" applyFill="1" applyBorder="1" applyAlignment="1">
      <alignment vertical="center"/>
    </xf>
    <xf numFmtId="3" fontId="12" fillId="4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3" fontId="12" fillId="0" borderId="1" xfId="0" applyNumberFormat="1" applyFont="1" applyFill="1" applyBorder="1" applyAlignment="1">
      <alignment vertical="center"/>
    </xf>
    <xf numFmtId="3" fontId="15" fillId="4" borderId="1" xfId="0" applyNumberFormat="1" applyFont="1" applyFill="1" applyBorder="1" applyAlignment="1">
      <alignment vertical="center"/>
    </xf>
    <xf numFmtId="3" fontId="12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3" fontId="12" fillId="4" borderId="1" xfId="0" applyNumberFormat="1" applyFont="1" applyFill="1" applyBorder="1" applyAlignment="1">
      <alignment horizontal="right" vertical="center" wrapText="1"/>
    </xf>
    <xf numFmtId="3" fontId="5" fillId="4" borderId="1" xfId="0" applyNumberFormat="1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right" vertical="center" wrapText="1"/>
    </xf>
    <xf numFmtId="3" fontId="15" fillId="0" borderId="1" xfId="0" applyNumberFormat="1" applyFont="1" applyBorder="1" applyAlignment="1">
      <alignment vertical="center"/>
    </xf>
    <xf numFmtId="0" fontId="6" fillId="0" borderId="0" xfId="0" applyFont="1" applyFill="1" applyBorder="1" applyAlignment="1">
      <alignment/>
    </xf>
  </cellXfs>
  <cellStyles count="13">
    <cellStyle name="Normal" xfId="0"/>
    <cellStyle name="Comma" xfId="15"/>
    <cellStyle name="Comma [0]" xfId="16"/>
    <cellStyle name="Hyperlink" xfId="17"/>
    <cellStyle name="Followed Hyperlink" xfId="18"/>
    <cellStyle name="Normál_allando_szig_megyenkent_2010" xfId="19"/>
    <cellStyle name="Normál_ideiglenes_szig_megyenkent_2010" xfId="20"/>
    <cellStyle name="Normál_jogositvany_kerelmek_2010" xfId="21"/>
    <cellStyle name="Normál_lig_megyenkent_2010" xfId="22"/>
    <cellStyle name="Normál_utlevel_2010" xfId="23"/>
    <cellStyle name="Currency" xfId="24"/>
    <cellStyle name="Currency [0]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11.57421875" style="0" customWidth="1"/>
    <col min="2" max="2" width="80.421875" style="0" bestFit="1" customWidth="1"/>
  </cols>
  <sheetData>
    <row r="1" spans="1:2" ht="15.75">
      <c r="A1" s="2" t="s">
        <v>10</v>
      </c>
      <c r="B1" s="2"/>
    </row>
    <row r="3" spans="1:2" ht="15">
      <c r="A3" s="1" t="s">
        <v>1</v>
      </c>
      <c r="B3" s="1" t="s">
        <v>11</v>
      </c>
    </row>
    <row r="4" spans="1:2" ht="15">
      <c r="A4" s="1" t="s">
        <v>2</v>
      </c>
      <c r="B4" s="1" t="s">
        <v>12</v>
      </c>
    </row>
    <row r="5" spans="1:2" ht="15">
      <c r="A5" s="1" t="s">
        <v>3</v>
      </c>
      <c r="B5" s="1" t="s">
        <v>13</v>
      </c>
    </row>
    <row r="6" spans="1:2" ht="15">
      <c r="A6" s="1" t="s">
        <v>4</v>
      </c>
      <c r="B6" s="1" t="s">
        <v>14</v>
      </c>
    </row>
    <row r="7" spans="1:2" ht="15">
      <c r="A7" s="1" t="s">
        <v>5</v>
      </c>
      <c r="B7" s="1" t="s">
        <v>15</v>
      </c>
    </row>
    <row r="8" spans="1:2" ht="15">
      <c r="A8" s="1" t="s">
        <v>6</v>
      </c>
      <c r="B8" s="1" t="s">
        <v>16</v>
      </c>
    </row>
    <row r="9" spans="1:2" ht="15">
      <c r="A9" s="1" t="s">
        <v>7</v>
      </c>
      <c r="B9" s="1" t="s">
        <v>17</v>
      </c>
    </row>
    <row r="10" spans="1:2" ht="15">
      <c r="A10" s="1" t="s">
        <v>8</v>
      </c>
      <c r="B10" s="3" t="s">
        <v>18</v>
      </c>
    </row>
    <row r="11" spans="1:2" ht="15">
      <c r="A11" s="1" t="s">
        <v>19</v>
      </c>
      <c r="B11" s="1" t="s">
        <v>20</v>
      </c>
    </row>
    <row r="12" spans="1:2" ht="15">
      <c r="A12" s="1" t="s">
        <v>21</v>
      </c>
      <c r="B12" s="1" t="s">
        <v>22</v>
      </c>
    </row>
    <row r="13" spans="1:2" ht="15">
      <c r="A13" s="1" t="s">
        <v>23</v>
      </c>
      <c r="B13" s="1" t="s">
        <v>24</v>
      </c>
    </row>
    <row r="14" spans="1:2" ht="15">
      <c r="A14" s="1" t="s">
        <v>25</v>
      </c>
      <c r="B14" s="1" t="s">
        <v>26</v>
      </c>
    </row>
  </sheetData>
  <mergeCells count="1">
    <mergeCell ref="A1:B1"/>
  </mergeCells>
  <hyperlinks>
    <hyperlink ref="A3" location="'1. oldal'!A1" display="1. oldal"/>
    <hyperlink ref="A4" location="'2. oldal'!A1" display="2. oldal"/>
    <hyperlink ref="B3" location="'1. oldal'!A1" display="A nyilvántartásba került magyar személyek száma"/>
    <hyperlink ref="B4" location="'2. oldal'!A1" display="A nyilvántartásba került nem magyar személyek száma"/>
    <hyperlink ref="A5" location="'3. oldal'!A1" display="3. oldal"/>
    <hyperlink ref="B5" location="'3. oldal'!A1" display="A passzivált személyek száma"/>
    <hyperlink ref="A6" location="'4. oldal'!A1" display="4. oldal"/>
    <hyperlink ref="B6" location="'4. oldal'!A1" display="Családi állapot változások"/>
    <hyperlink ref="A7" location="'5. oldal'!A1" display="5. oldal"/>
    <hyperlink ref="B7" location="'5. oldal'!A1" display="Élettársi kapcsolat bejegyzése, illetve megszűnése"/>
    <hyperlink ref="A8" location="'6. oldal'!A1" display="6. oldal"/>
    <hyperlink ref="B8" location="'6. oldal'!A1" display="Egyéb változások"/>
    <hyperlink ref="A9" location="'7. oldal'!A1" display="7. oldal"/>
    <hyperlink ref="B9" location="'7. oldal'!A1" display="Lakóhely változások"/>
    <hyperlink ref="A10" location="'8. oldal'!A1" display="8. oldal"/>
    <hyperlink ref="B10" location="'8. oldal'!A1" display="Tartózkodási hely változtatások"/>
    <hyperlink ref="A11:B11" location="'9. oldal'!Nyomtatási_terület" display="9. oldal"/>
    <hyperlink ref="A12:B12" location="'10. oldal'!Nyomtatási_terület" display="10. oldal"/>
    <hyperlink ref="A13:B13" location="'11. oldal'!Nyomtatási_terület" display="11. oldal"/>
    <hyperlink ref="A14:B14" location="'12. oldal'!Nyomtatási_terület" display="12. oldal"/>
  </hyperlinks>
  <printOptions/>
  <pageMargins left="0.75" right="0.75" top="1" bottom="1" header="0.5" footer="0.5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RowColHeaders="0" workbookViewId="0" topLeftCell="A1">
      <selection activeCell="A26" sqref="A26"/>
    </sheetView>
  </sheetViews>
  <sheetFormatPr defaultColWidth="9.140625" defaultRowHeight="12.75"/>
  <cols>
    <col min="1" max="1" width="32.7109375" style="0" customWidth="1"/>
    <col min="2" max="5" width="16.00390625" style="0" customWidth="1"/>
  </cols>
  <sheetData>
    <row r="1" spans="1:5" ht="39" customHeight="1">
      <c r="A1" s="4" t="s">
        <v>124</v>
      </c>
      <c r="B1" s="4"/>
      <c r="C1" s="4"/>
      <c r="D1" s="4"/>
      <c r="E1" s="4"/>
    </row>
    <row r="2" spans="1:5" ht="19.5" customHeight="1">
      <c r="A2" s="173" t="s">
        <v>108</v>
      </c>
      <c r="B2" s="72" t="s">
        <v>125</v>
      </c>
      <c r="C2" s="72" t="s">
        <v>126</v>
      </c>
      <c r="D2" s="72" t="s">
        <v>127</v>
      </c>
      <c r="E2" s="174" t="s">
        <v>9</v>
      </c>
    </row>
    <row r="3" spans="1:5" ht="19.5" customHeight="1">
      <c r="A3" s="175"/>
      <c r="B3" s="176" t="s">
        <v>128</v>
      </c>
      <c r="C3" s="177"/>
      <c r="D3" s="178"/>
      <c r="E3" s="179"/>
    </row>
    <row r="4" spans="1:5" ht="24" customHeight="1">
      <c r="A4" s="17" t="s">
        <v>134</v>
      </c>
      <c r="B4" s="180">
        <v>152923</v>
      </c>
      <c r="C4" s="180">
        <v>1176</v>
      </c>
      <c r="D4" s="181">
        <v>4966</v>
      </c>
      <c r="E4" s="182">
        <f aca="true" t="shared" si="0" ref="E4:E24">SUM(B4:D4)</f>
        <v>159065</v>
      </c>
    </row>
    <row r="5" spans="1:5" ht="24" customHeight="1">
      <c r="A5" s="167" t="s">
        <v>67</v>
      </c>
      <c r="B5" s="183">
        <v>43139</v>
      </c>
      <c r="C5" s="184">
        <v>150</v>
      </c>
      <c r="D5" s="185">
        <v>329</v>
      </c>
      <c r="E5" s="186">
        <f t="shared" si="0"/>
        <v>43618</v>
      </c>
    </row>
    <row r="6" spans="1:5" ht="24" customHeight="1">
      <c r="A6" s="17" t="s">
        <v>68</v>
      </c>
      <c r="B6" s="187">
        <v>27395</v>
      </c>
      <c r="C6" s="188">
        <v>41</v>
      </c>
      <c r="D6" s="181">
        <v>229</v>
      </c>
      <c r="E6" s="182">
        <f t="shared" si="0"/>
        <v>27665</v>
      </c>
    </row>
    <row r="7" spans="1:5" ht="24" customHeight="1">
      <c r="A7" s="167" t="s">
        <v>69</v>
      </c>
      <c r="B7" s="16">
        <v>27065</v>
      </c>
      <c r="C7" s="184">
        <v>193</v>
      </c>
      <c r="D7" s="185">
        <v>222</v>
      </c>
      <c r="E7" s="186">
        <f t="shared" si="0"/>
        <v>27480</v>
      </c>
    </row>
    <row r="8" spans="1:5" ht="24" customHeight="1">
      <c r="A8" s="17" t="s">
        <v>129</v>
      </c>
      <c r="B8" s="14">
        <v>40166</v>
      </c>
      <c r="C8" s="181">
        <v>266</v>
      </c>
      <c r="D8" s="181">
        <v>488</v>
      </c>
      <c r="E8" s="182">
        <f t="shared" si="0"/>
        <v>40920</v>
      </c>
    </row>
    <row r="9" spans="1:5" ht="24" customHeight="1">
      <c r="A9" s="167" t="s">
        <v>71</v>
      </c>
      <c r="B9" s="16">
        <v>30655</v>
      </c>
      <c r="C9" s="184">
        <v>177</v>
      </c>
      <c r="D9" s="185">
        <v>435</v>
      </c>
      <c r="E9" s="186">
        <f t="shared" si="0"/>
        <v>31267</v>
      </c>
    </row>
    <row r="10" spans="1:5" ht="24" customHeight="1">
      <c r="A10" s="17" t="s">
        <v>72</v>
      </c>
      <c r="B10" s="14">
        <v>28983</v>
      </c>
      <c r="C10" s="188">
        <v>236</v>
      </c>
      <c r="D10" s="181">
        <v>301</v>
      </c>
      <c r="E10" s="182">
        <f t="shared" si="0"/>
        <v>29520</v>
      </c>
    </row>
    <row r="11" spans="1:5" ht="24" customHeight="1">
      <c r="A11" s="167" t="s">
        <v>130</v>
      </c>
      <c r="B11" s="183">
        <v>33408</v>
      </c>
      <c r="C11" s="184">
        <v>246</v>
      </c>
      <c r="D11" s="185">
        <v>319</v>
      </c>
      <c r="E11" s="186">
        <f t="shared" si="0"/>
        <v>33973</v>
      </c>
    </row>
    <row r="12" spans="1:5" ht="24" customHeight="1">
      <c r="A12" s="17" t="s">
        <v>74</v>
      </c>
      <c r="B12" s="180">
        <v>35262</v>
      </c>
      <c r="C12" s="188">
        <v>312</v>
      </c>
      <c r="D12" s="189">
        <v>458</v>
      </c>
      <c r="E12" s="182">
        <f t="shared" si="0"/>
        <v>36032</v>
      </c>
    </row>
    <row r="13" spans="1:5" ht="24" customHeight="1">
      <c r="A13" s="167" t="s">
        <v>75</v>
      </c>
      <c r="B13" s="183">
        <v>20296</v>
      </c>
      <c r="C13" s="184">
        <v>469</v>
      </c>
      <c r="D13" s="185">
        <v>208</v>
      </c>
      <c r="E13" s="186">
        <f t="shared" si="0"/>
        <v>20973</v>
      </c>
    </row>
    <row r="14" spans="1:5" ht="24" customHeight="1">
      <c r="A14" s="17" t="s">
        <v>131</v>
      </c>
      <c r="B14" s="180">
        <v>24976</v>
      </c>
      <c r="C14" s="188">
        <v>330</v>
      </c>
      <c r="D14" s="181">
        <v>194</v>
      </c>
      <c r="E14" s="182">
        <f t="shared" si="0"/>
        <v>25500</v>
      </c>
    </row>
    <row r="15" spans="1:5" ht="24" customHeight="1">
      <c r="A15" s="167" t="s">
        <v>132</v>
      </c>
      <c r="B15" s="183">
        <v>23333</v>
      </c>
      <c r="C15" s="184">
        <v>334</v>
      </c>
      <c r="D15" s="185">
        <v>226</v>
      </c>
      <c r="E15" s="186">
        <f t="shared" si="0"/>
        <v>23893</v>
      </c>
    </row>
    <row r="16" spans="1:5" ht="24" customHeight="1">
      <c r="A16" s="17" t="s">
        <v>78</v>
      </c>
      <c r="B16" s="190">
        <v>12277</v>
      </c>
      <c r="C16" s="188">
        <v>215</v>
      </c>
      <c r="D16" s="181">
        <v>97</v>
      </c>
      <c r="E16" s="182">
        <f t="shared" si="0"/>
        <v>12589</v>
      </c>
    </row>
    <row r="17" spans="1:5" ht="24" customHeight="1">
      <c r="A17" s="167" t="s">
        <v>79</v>
      </c>
      <c r="B17" s="183">
        <v>85476</v>
      </c>
      <c r="C17" s="185">
        <v>591</v>
      </c>
      <c r="D17" s="185">
        <v>1214</v>
      </c>
      <c r="E17" s="186">
        <f t="shared" si="0"/>
        <v>87281</v>
      </c>
    </row>
    <row r="18" spans="1:5" ht="24" customHeight="1">
      <c r="A18" s="17" t="s">
        <v>80</v>
      </c>
      <c r="B18" s="180">
        <v>24061</v>
      </c>
      <c r="C18" s="188">
        <v>86</v>
      </c>
      <c r="D18" s="181">
        <v>172</v>
      </c>
      <c r="E18" s="182">
        <f t="shared" si="0"/>
        <v>24319</v>
      </c>
    </row>
    <row r="19" spans="1:5" ht="24" customHeight="1">
      <c r="A19" s="167" t="s">
        <v>133</v>
      </c>
      <c r="B19" s="183">
        <v>32587</v>
      </c>
      <c r="C19" s="184">
        <v>203</v>
      </c>
      <c r="D19" s="185">
        <v>272</v>
      </c>
      <c r="E19" s="186">
        <f t="shared" si="0"/>
        <v>33062</v>
      </c>
    </row>
    <row r="20" spans="1:5" ht="24" customHeight="1">
      <c r="A20" s="17" t="s">
        <v>82</v>
      </c>
      <c r="B20" s="180">
        <v>18961</v>
      </c>
      <c r="C20" s="191">
        <v>174</v>
      </c>
      <c r="D20" s="181">
        <v>124</v>
      </c>
      <c r="E20" s="182">
        <f t="shared" si="0"/>
        <v>19259</v>
      </c>
    </row>
    <row r="21" spans="1:5" ht="24" customHeight="1">
      <c r="A21" s="167" t="s">
        <v>83</v>
      </c>
      <c r="B21" s="183">
        <v>19041</v>
      </c>
      <c r="C21" s="183">
        <v>68</v>
      </c>
      <c r="D21" s="185">
        <v>123</v>
      </c>
      <c r="E21" s="186">
        <f t="shared" si="0"/>
        <v>19232</v>
      </c>
    </row>
    <row r="22" spans="1:5" ht="24" customHeight="1">
      <c r="A22" s="17" t="s">
        <v>84</v>
      </c>
      <c r="B22" s="180">
        <v>27134</v>
      </c>
      <c r="C22" s="188">
        <v>136</v>
      </c>
      <c r="D22" s="189">
        <v>253</v>
      </c>
      <c r="E22" s="182">
        <f t="shared" si="0"/>
        <v>27523</v>
      </c>
    </row>
    <row r="23" spans="1:5" ht="24" customHeight="1">
      <c r="A23" s="167" t="s">
        <v>85</v>
      </c>
      <c r="B23" s="183">
        <v>22485</v>
      </c>
      <c r="C23" s="184">
        <v>71</v>
      </c>
      <c r="D23" s="185">
        <v>159</v>
      </c>
      <c r="E23" s="186">
        <f t="shared" si="0"/>
        <v>22715</v>
      </c>
    </row>
    <row r="24" spans="1:5" ht="24" customHeight="1">
      <c r="A24" s="17" t="s">
        <v>9</v>
      </c>
      <c r="B24" s="192">
        <f>SUM(B4:B23)</f>
        <v>729623</v>
      </c>
      <c r="C24" s="192">
        <f>SUM(C4:C23)</f>
        <v>5474</v>
      </c>
      <c r="D24" s="192">
        <f>SUM(D4:D23)</f>
        <v>10789</v>
      </c>
      <c r="E24" s="182">
        <f t="shared" si="0"/>
        <v>745886</v>
      </c>
    </row>
    <row r="25" spans="1:5" ht="24" customHeight="1">
      <c r="A25" s="170" t="s">
        <v>110</v>
      </c>
      <c r="B25" s="171"/>
      <c r="C25" s="171"/>
      <c r="D25" s="171"/>
      <c r="E25" s="171"/>
    </row>
  </sheetData>
  <mergeCells count="5">
    <mergeCell ref="A1:E1"/>
    <mergeCell ref="B3:D3"/>
    <mergeCell ref="A25:E25"/>
    <mergeCell ref="A2:A3"/>
    <mergeCell ref="E2:E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RowColHeaders="0" workbookViewId="0" topLeftCell="A1">
      <selection activeCell="N24" sqref="N24"/>
    </sheetView>
  </sheetViews>
  <sheetFormatPr defaultColWidth="9.140625" defaultRowHeight="12.75"/>
  <cols>
    <col min="1" max="1" width="18.28125" style="0" customWidth="1"/>
    <col min="14" max="14" width="12.421875" style="19" customWidth="1"/>
  </cols>
  <sheetData>
    <row r="1" spans="1:14" ht="30" customHeight="1">
      <c r="A1" s="4" t="s">
        <v>135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24">
      <c r="A2" s="71" t="s">
        <v>108</v>
      </c>
      <c r="B2" s="72" t="s">
        <v>54</v>
      </c>
      <c r="C2" s="193" t="s">
        <v>55</v>
      </c>
      <c r="D2" s="72" t="s">
        <v>56</v>
      </c>
      <c r="E2" s="193" t="s">
        <v>57</v>
      </c>
      <c r="F2" s="193" t="s">
        <v>58</v>
      </c>
      <c r="G2" s="193" t="s">
        <v>59</v>
      </c>
      <c r="H2" s="193" t="s">
        <v>60</v>
      </c>
      <c r="I2" s="194" t="s">
        <v>61</v>
      </c>
      <c r="J2" s="194" t="s">
        <v>62</v>
      </c>
      <c r="K2" s="194" t="s">
        <v>63</v>
      </c>
      <c r="L2" s="194" t="s">
        <v>64</v>
      </c>
      <c r="M2" s="194" t="s">
        <v>65</v>
      </c>
      <c r="N2" s="194" t="s">
        <v>0</v>
      </c>
    </row>
    <row r="3" spans="1:14" ht="21" customHeight="1">
      <c r="A3" s="164" t="s">
        <v>118</v>
      </c>
      <c r="B3" s="195">
        <v>13135</v>
      </c>
      <c r="C3" s="195">
        <v>12356</v>
      </c>
      <c r="D3" s="195">
        <v>15616</v>
      </c>
      <c r="E3" s="195">
        <v>14380</v>
      </c>
      <c r="F3" s="195">
        <v>14325</v>
      </c>
      <c r="G3" s="195">
        <v>16291</v>
      </c>
      <c r="H3" s="196">
        <v>14199</v>
      </c>
      <c r="I3" s="195">
        <v>13001</v>
      </c>
      <c r="J3" s="195">
        <v>14029</v>
      </c>
      <c r="K3" s="197">
        <v>13968</v>
      </c>
      <c r="L3" s="197">
        <v>15752</v>
      </c>
      <c r="M3" s="197">
        <v>13666</v>
      </c>
      <c r="N3" s="166">
        <f aca="true" t="shared" si="0" ref="N3:N24">SUM(B3:M3)</f>
        <v>170718</v>
      </c>
    </row>
    <row r="4" spans="1:14" ht="21" customHeight="1">
      <c r="A4" s="198" t="s">
        <v>67</v>
      </c>
      <c r="B4" s="13">
        <v>3769</v>
      </c>
      <c r="C4" s="13">
        <v>3665</v>
      </c>
      <c r="D4" s="13">
        <v>4757</v>
      </c>
      <c r="E4" s="13">
        <v>4577</v>
      </c>
      <c r="F4" s="13">
        <v>4403</v>
      </c>
      <c r="G4" s="13">
        <v>4648</v>
      </c>
      <c r="H4" s="199">
        <v>4183</v>
      </c>
      <c r="I4" s="13">
        <v>4005</v>
      </c>
      <c r="J4" s="13">
        <v>4270</v>
      </c>
      <c r="K4" s="200">
        <v>4176</v>
      </c>
      <c r="L4" s="200">
        <v>4674</v>
      </c>
      <c r="M4" s="200">
        <v>4090</v>
      </c>
      <c r="N4" s="168">
        <f t="shared" si="0"/>
        <v>51217</v>
      </c>
    </row>
    <row r="5" spans="1:14" ht="21" customHeight="1">
      <c r="A5" s="17" t="s">
        <v>68</v>
      </c>
      <c r="B5" s="195">
        <v>1994</v>
      </c>
      <c r="C5" s="195">
        <v>1904</v>
      </c>
      <c r="D5" s="195">
        <v>2474</v>
      </c>
      <c r="E5" s="195">
        <v>2445</v>
      </c>
      <c r="F5" s="195">
        <v>2376</v>
      </c>
      <c r="G5" s="195">
        <v>2658</v>
      </c>
      <c r="H5" s="196">
        <v>2341</v>
      </c>
      <c r="I5" s="195">
        <v>2232</v>
      </c>
      <c r="J5" s="195">
        <v>2398</v>
      </c>
      <c r="K5" s="197">
        <v>2306</v>
      </c>
      <c r="L5" s="197">
        <v>2431</v>
      </c>
      <c r="M5" s="197">
        <v>2258</v>
      </c>
      <c r="N5" s="166">
        <f t="shared" si="0"/>
        <v>27817</v>
      </c>
    </row>
    <row r="6" spans="1:14" ht="21" customHeight="1">
      <c r="A6" s="167" t="s">
        <v>69</v>
      </c>
      <c r="B6" s="13">
        <v>1737</v>
      </c>
      <c r="C6" s="13">
        <v>1667</v>
      </c>
      <c r="D6" s="13">
        <v>2290</v>
      </c>
      <c r="E6" s="13">
        <v>2238</v>
      </c>
      <c r="F6" s="13">
        <v>2278</v>
      </c>
      <c r="G6" s="13">
        <v>2427</v>
      </c>
      <c r="H6" s="199">
        <v>2089</v>
      </c>
      <c r="I6" s="13">
        <v>1981</v>
      </c>
      <c r="J6" s="13">
        <v>2205</v>
      </c>
      <c r="K6" s="200">
        <v>2057</v>
      </c>
      <c r="L6" s="200">
        <v>2373</v>
      </c>
      <c r="M6" s="200">
        <v>2109</v>
      </c>
      <c r="N6" s="168">
        <f t="shared" si="0"/>
        <v>25451</v>
      </c>
    </row>
    <row r="7" spans="1:14" ht="21" customHeight="1">
      <c r="A7" s="17" t="s">
        <v>136</v>
      </c>
      <c r="B7" s="195">
        <v>2794</v>
      </c>
      <c r="C7" s="195">
        <v>2650</v>
      </c>
      <c r="D7" s="195">
        <v>3559</v>
      </c>
      <c r="E7" s="195">
        <v>3443</v>
      </c>
      <c r="F7" s="195">
        <v>3240</v>
      </c>
      <c r="G7" s="195">
        <v>3545</v>
      </c>
      <c r="H7" s="196">
        <v>3440</v>
      </c>
      <c r="I7" s="195">
        <v>3479</v>
      </c>
      <c r="J7" s="195">
        <v>4293</v>
      </c>
      <c r="K7" s="197">
        <v>3931</v>
      </c>
      <c r="L7" s="197">
        <v>4464</v>
      </c>
      <c r="M7" s="197">
        <v>3864</v>
      </c>
      <c r="N7" s="166">
        <f t="shared" si="0"/>
        <v>42702</v>
      </c>
    </row>
    <row r="8" spans="1:14" ht="21" customHeight="1">
      <c r="A8" s="167" t="s">
        <v>71</v>
      </c>
      <c r="B8" s="13">
        <v>2243</v>
      </c>
      <c r="C8" s="13">
        <v>2278</v>
      </c>
      <c r="D8" s="13">
        <v>3219</v>
      </c>
      <c r="E8" s="13">
        <v>3026</v>
      </c>
      <c r="F8" s="13">
        <v>2893</v>
      </c>
      <c r="G8" s="13">
        <v>3169</v>
      </c>
      <c r="H8" s="199">
        <v>2938</v>
      </c>
      <c r="I8" s="13">
        <v>2764</v>
      </c>
      <c r="J8" s="13">
        <v>2901</v>
      </c>
      <c r="K8" s="200">
        <v>2786</v>
      </c>
      <c r="L8" s="200">
        <v>3136</v>
      </c>
      <c r="M8" s="200">
        <v>2743</v>
      </c>
      <c r="N8" s="168">
        <f t="shared" si="0"/>
        <v>34096</v>
      </c>
    </row>
    <row r="9" spans="1:14" ht="21" customHeight="1">
      <c r="A9" s="17" t="s">
        <v>72</v>
      </c>
      <c r="B9" s="195">
        <v>1917</v>
      </c>
      <c r="C9" s="195">
        <v>1962</v>
      </c>
      <c r="D9" s="195">
        <v>2785</v>
      </c>
      <c r="E9" s="195">
        <v>2593</v>
      </c>
      <c r="F9" s="195">
        <v>2477</v>
      </c>
      <c r="G9" s="195">
        <v>2718</v>
      </c>
      <c r="H9" s="196">
        <v>2576</v>
      </c>
      <c r="I9" s="195">
        <v>2356</v>
      </c>
      <c r="J9" s="195">
        <v>2574</v>
      </c>
      <c r="K9" s="197">
        <v>2562</v>
      </c>
      <c r="L9" s="197">
        <v>2809</v>
      </c>
      <c r="M9" s="197">
        <v>2581</v>
      </c>
      <c r="N9" s="166">
        <f t="shared" si="0"/>
        <v>29910</v>
      </c>
    </row>
    <row r="10" spans="1:14" ht="21" customHeight="1">
      <c r="A10" s="167" t="s">
        <v>137</v>
      </c>
      <c r="B10" s="13">
        <v>2594</v>
      </c>
      <c r="C10" s="13">
        <v>2686</v>
      </c>
      <c r="D10" s="13">
        <v>3570</v>
      </c>
      <c r="E10" s="13">
        <v>3438</v>
      </c>
      <c r="F10" s="13">
        <v>3521</v>
      </c>
      <c r="G10" s="13">
        <v>3918</v>
      </c>
      <c r="H10" s="199">
        <v>3400</v>
      </c>
      <c r="I10" s="13">
        <v>3072</v>
      </c>
      <c r="J10" s="13">
        <v>3521</v>
      </c>
      <c r="K10" s="200">
        <v>3463</v>
      </c>
      <c r="L10" s="200">
        <v>3717</v>
      </c>
      <c r="M10" s="200">
        <v>3167</v>
      </c>
      <c r="N10" s="168">
        <f t="shared" si="0"/>
        <v>40067</v>
      </c>
    </row>
    <row r="11" spans="1:14" ht="21" customHeight="1">
      <c r="A11" s="17" t="s">
        <v>74</v>
      </c>
      <c r="B11" s="195">
        <v>2843</v>
      </c>
      <c r="C11" s="195">
        <v>2749</v>
      </c>
      <c r="D11" s="195">
        <v>3811</v>
      </c>
      <c r="E11" s="195">
        <v>3993</v>
      </c>
      <c r="F11" s="195">
        <v>3872</v>
      </c>
      <c r="G11" s="195">
        <v>4114</v>
      </c>
      <c r="H11" s="196">
        <v>3874</v>
      </c>
      <c r="I11" s="195">
        <v>3959</v>
      </c>
      <c r="J11" s="195">
        <v>4263</v>
      </c>
      <c r="K11" s="197">
        <v>4166</v>
      </c>
      <c r="L11" s="197">
        <v>4654</v>
      </c>
      <c r="M11" s="197">
        <v>4363</v>
      </c>
      <c r="N11" s="166">
        <f t="shared" si="0"/>
        <v>46661</v>
      </c>
    </row>
    <row r="12" spans="1:14" ht="21" customHeight="1">
      <c r="A12" s="167" t="s">
        <v>75</v>
      </c>
      <c r="B12" s="13">
        <v>1417</v>
      </c>
      <c r="C12" s="13">
        <v>1455</v>
      </c>
      <c r="D12" s="13">
        <v>1917</v>
      </c>
      <c r="E12" s="13">
        <v>1948</v>
      </c>
      <c r="F12" s="13">
        <v>2067</v>
      </c>
      <c r="G12" s="13">
        <v>2195</v>
      </c>
      <c r="H12" s="199">
        <v>2088</v>
      </c>
      <c r="I12" s="13">
        <v>1921</v>
      </c>
      <c r="J12" s="13">
        <v>2301</v>
      </c>
      <c r="K12" s="200">
        <v>2046</v>
      </c>
      <c r="L12" s="200">
        <v>2447</v>
      </c>
      <c r="M12" s="200">
        <v>2191</v>
      </c>
      <c r="N12" s="168">
        <f t="shared" si="0"/>
        <v>23993</v>
      </c>
    </row>
    <row r="13" spans="1:14" ht="21" customHeight="1">
      <c r="A13" s="17" t="s">
        <v>76</v>
      </c>
      <c r="B13" s="195">
        <v>1701</v>
      </c>
      <c r="C13" s="195">
        <v>1734</v>
      </c>
      <c r="D13" s="195">
        <v>2314</v>
      </c>
      <c r="E13" s="195">
        <v>2322</v>
      </c>
      <c r="F13" s="195">
        <v>2145</v>
      </c>
      <c r="G13" s="195">
        <v>2648</v>
      </c>
      <c r="H13" s="196">
        <v>2302</v>
      </c>
      <c r="I13" s="195">
        <v>2302</v>
      </c>
      <c r="J13" s="195">
        <v>2457</v>
      </c>
      <c r="K13" s="197">
        <v>2194</v>
      </c>
      <c r="L13" s="197">
        <v>2663</v>
      </c>
      <c r="M13" s="197">
        <v>2325</v>
      </c>
      <c r="N13" s="166">
        <f t="shared" si="0"/>
        <v>27107</v>
      </c>
    </row>
    <row r="14" spans="1:14" ht="21" customHeight="1">
      <c r="A14" s="167" t="s">
        <v>138</v>
      </c>
      <c r="B14" s="13">
        <v>1819</v>
      </c>
      <c r="C14" s="13">
        <v>1776</v>
      </c>
      <c r="D14" s="13">
        <v>2350</v>
      </c>
      <c r="E14" s="13">
        <v>2182</v>
      </c>
      <c r="F14" s="13">
        <v>2013</v>
      </c>
      <c r="G14" s="13">
        <v>2380</v>
      </c>
      <c r="H14" s="199">
        <v>2098</v>
      </c>
      <c r="I14" s="13">
        <v>2010</v>
      </c>
      <c r="J14" s="13">
        <v>2262</v>
      </c>
      <c r="K14" s="200">
        <v>2028</v>
      </c>
      <c r="L14" s="200">
        <v>2317</v>
      </c>
      <c r="M14" s="200">
        <v>1982</v>
      </c>
      <c r="N14" s="168">
        <f t="shared" si="0"/>
        <v>25217</v>
      </c>
    </row>
    <row r="15" spans="1:14" ht="21" customHeight="1">
      <c r="A15" s="17" t="s">
        <v>78</v>
      </c>
      <c r="B15" s="195">
        <v>742</v>
      </c>
      <c r="C15" s="195">
        <v>729</v>
      </c>
      <c r="D15" s="195">
        <v>1028</v>
      </c>
      <c r="E15" s="195">
        <v>969</v>
      </c>
      <c r="F15" s="195">
        <v>1089</v>
      </c>
      <c r="G15" s="195">
        <v>1099</v>
      </c>
      <c r="H15" s="196">
        <v>1096</v>
      </c>
      <c r="I15" s="195">
        <v>1049</v>
      </c>
      <c r="J15" s="195">
        <v>1105</v>
      </c>
      <c r="K15" s="197">
        <v>1057</v>
      </c>
      <c r="L15" s="197">
        <v>1186</v>
      </c>
      <c r="M15" s="197">
        <v>1121</v>
      </c>
      <c r="N15" s="166">
        <f t="shared" si="0"/>
        <v>12270</v>
      </c>
    </row>
    <row r="16" spans="1:14" ht="21" customHeight="1">
      <c r="A16" s="167" t="s">
        <v>79</v>
      </c>
      <c r="B16" s="13">
        <v>7735</v>
      </c>
      <c r="C16" s="13">
        <v>7446</v>
      </c>
      <c r="D16" s="13">
        <v>9731</v>
      </c>
      <c r="E16" s="13">
        <v>9552</v>
      </c>
      <c r="F16" s="13">
        <v>9454</v>
      </c>
      <c r="G16" s="13">
        <v>10379</v>
      </c>
      <c r="H16" s="199">
        <v>9512</v>
      </c>
      <c r="I16" s="13">
        <v>8921</v>
      </c>
      <c r="J16" s="13">
        <v>9488</v>
      </c>
      <c r="K16" s="200">
        <v>9372</v>
      </c>
      <c r="L16" s="200">
        <v>10444</v>
      </c>
      <c r="M16" s="200">
        <v>9156</v>
      </c>
      <c r="N16" s="168">
        <f t="shared" si="0"/>
        <v>111190</v>
      </c>
    </row>
    <row r="17" spans="1:14" ht="21" customHeight="1">
      <c r="A17" s="17" t="s">
        <v>80</v>
      </c>
      <c r="B17" s="195">
        <v>1580</v>
      </c>
      <c r="C17" s="195">
        <v>1471</v>
      </c>
      <c r="D17" s="195">
        <v>2205</v>
      </c>
      <c r="E17" s="195">
        <v>2104</v>
      </c>
      <c r="F17" s="195">
        <v>1961</v>
      </c>
      <c r="G17" s="195">
        <v>2133</v>
      </c>
      <c r="H17" s="196">
        <v>1933</v>
      </c>
      <c r="I17" s="195">
        <v>1901</v>
      </c>
      <c r="J17" s="195">
        <v>2087</v>
      </c>
      <c r="K17" s="197">
        <v>1977</v>
      </c>
      <c r="L17" s="197">
        <v>2164</v>
      </c>
      <c r="M17" s="197">
        <v>1803</v>
      </c>
      <c r="N17" s="166">
        <f t="shared" si="0"/>
        <v>23319</v>
      </c>
    </row>
    <row r="18" spans="1:14" ht="21" customHeight="1">
      <c r="A18" s="167" t="s">
        <v>81</v>
      </c>
      <c r="B18" s="13">
        <v>2771</v>
      </c>
      <c r="C18" s="13">
        <v>2518</v>
      </c>
      <c r="D18" s="13">
        <v>3676</v>
      </c>
      <c r="E18" s="13">
        <v>3665</v>
      </c>
      <c r="F18" s="13">
        <v>3554</v>
      </c>
      <c r="G18" s="13">
        <v>3957</v>
      </c>
      <c r="H18" s="199">
        <v>3588</v>
      </c>
      <c r="I18" s="13">
        <v>3718</v>
      </c>
      <c r="J18" s="13">
        <v>3977</v>
      </c>
      <c r="K18" s="200">
        <v>3649</v>
      </c>
      <c r="L18" s="200">
        <v>4214</v>
      </c>
      <c r="M18" s="200">
        <v>3840</v>
      </c>
      <c r="N18" s="168">
        <f t="shared" si="0"/>
        <v>43127</v>
      </c>
    </row>
    <row r="19" spans="1:14" ht="21" customHeight="1">
      <c r="A19" s="17" t="s">
        <v>82</v>
      </c>
      <c r="B19" s="195">
        <v>1270</v>
      </c>
      <c r="C19" s="195">
        <v>1307</v>
      </c>
      <c r="D19" s="195">
        <v>1898</v>
      </c>
      <c r="E19" s="195">
        <v>1651</v>
      </c>
      <c r="F19" s="195">
        <v>1657</v>
      </c>
      <c r="G19" s="195">
        <v>1778</v>
      </c>
      <c r="H19" s="196">
        <v>1609</v>
      </c>
      <c r="I19" s="195">
        <v>1480</v>
      </c>
      <c r="J19" s="195">
        <v>1537</v>
      </c>
      <c r="K19" s="197">
        <v>1480</v>
      </c>
      <c r="L19" s="197">
        <v>1636</v>
      </c>
      <c r="M19" s="197">
        <v>1505</v>
      </c>
      <c r="N19" s="166">
        <f t="shared" si="0"/>
        <v>18808</v>
      </c>
    </row>
    <row r="20" spans="1:14" ht="21" customHeight="1">
      <c r="A20" s="167" t="s">
        <v>83</v>
      </c>
      <c r="B20" s="13">
        <v>1406</v>
      </c>
      <c r="C20" s="13">
        <v>1339</v>
      </c>
      <c r="D20" s="13">
        <v>1788</v>
      </c>
      <c r="E20" s="13">
        <v>1731</v>
      </c>
      <c r="F20" s="13">
        <v>1595</v>
      </c>
      <c r="G20" s="13">
        <v>1817</v>
      </c>
      <c r="H20" s="199">
        <v>1600</v>
      </c>
      <c r="I20" s="13">
        <v>1600</v>
      </c>
      <c r="J20" s="13">
        <v>1728</v>
      </c>
      <c r="K20" s="200">
        <v>1569</v>
      </c>
      <c r="L20" s="200">
        <v>1732</v>
      </c>
      <c r="M20" s="200">
        <v>1568</v>
      </c>
      <c r="N20" s="168">
        <f t="shared" si="0"/>
        <v>19473</v>
      </c>
    </row>
    <row r="21" spans="1:14" ht="21" customHeight="1">
      <c r="A21" s="17" t="s">
        <v>84</v>
      </c>
      <c r="B21" s="195">
        <v>1975</v>
      </c>
      <c r="C21" s="195">
        <v>1979</v>
      </c>
      <c r="D21" s="195">
        <v>2684</v>
      </c>
      <c r="E21" s="195">
        <v>2626</v>
      </c>
      <c r="F21" s="195">
        <v>2652</v>
      </c>
      <c r="G21" s="195">
        <v>2982</v>
      </c>
      <c r="H21" s="196">
        <v>2697</v>
      </c>
      <c r="I21" s="195">
        <v>2727</v>
      </c>
      <c r="J21" s="195">
        <v>2833</v>
      </c>
      <c r="K21" s="197">
        <v>2712</v>
      </c>
      <c r="L21" s="197">
        <v>3107</v>
      </c>
      <c r="M21" s="197">
        <v>2811</v>
      </c>
      <c r="N21" s="166">
        <f t="shared" si="0"/>
        <v>31785</v>
      </c>
    </row>
    <row r="22" spans="1:14" ht="21" customHeight="1">
      <c r="A22" s="167" t="s">
        <v>85</v>
      </c>
      <c r="B22" s="13">
        <v>1600</v>
      </c>
      <c r="C22" s="13">
        <v>1606</v>
      </c>
      <c r="D22" s="13">
        <v>1987</v>
      </c>
      <c r="E22" s="13">
        <v>2150</v>
      </c>
      <c r="F22" s="13">
        <v>2023</v>
      </c>
      <c r="G22" s="13">
        <v>2127</v>
      </c>
      <c r="H22" s="199">
        <v>1997</v>
      </c>
      <c r="I22" s="13">
        <v>1866</v>
      </c>
      <c r="J22" s="13">
        <v>2112</v>
      </c>
      <c r="K22" s="200">
        <v>1883</v>
      </c>
      <c r="L22" s="200">
        <v>2317</v>
      </c>
      <c r="M22" s="200">
        <v>1907</v>
      </c>
      <c r="N22" s="168">
        <f t="shared" si="0"/>
        <v>23575</v>
      </c>
    </row>
    <row r="23" spans="1:14" ht="32.25" customHeight="1">
      <c r="A23" s="201" t="s">
        <v>139</v>
      </c>
      <c r="B23" s="202">
        <v>2416</v>
      </c>
      <c r="C23" s="202">
        <v>2139</v>
      </c>
      <c r="D23" s="202">
        <v>3020</v>
      </c>
      <c r="E23" s="202">
        <v>2682</v>
      </c>
      <c r="F23" s="202">
        <v>2806</v>
      </c>
      <c r="G23" s="202">
        <v>3146</v>
      </c>
      <c r="H23" s="196">
        <v>3275</v>
      </c>
      <c r="I23" s="202">
        <v>2750</v>
      </c>
      <c r="J23" s="196">
        <v>2904</v>
      </c>
      <c r="K23" s="197">
        <v>3310</v>
      </c>
      <c r="L23" s="197">
        <v>3046</v>
      </c>
      <c r="M23" s="197">
        <v>2977</v>
      </c>
      <c r="N23" s="166">
        <f t="shared" si="0"/>
        <v>34471</v>
      </c>
    </row>
    <row r="24" spans="1:14" s="19" customFormat="1" ht="32.25" customHeight="1">
      <c r="A24" s="167" t="s">
        <v>9</v>
      </c>
      <c r="B24" s="203">
        <f aca="true" t="shared" si="1" ref="B24:M24">SUM(B3:B23)</f>
        <v>59458</v>
      </c>
      <c r="C24" s="203">
        <f t="shared" si="1"/>
        <v>57416</v>
      </c>
      <c r="D24" s="203">
        <f t="shared" si="1"/>
        <v>76679</v>
      </c>
      <c r="E24" s="203">
        <f t="shared" si="1"/>
        <v>73715</v>
      </c>
      <c r="F24" s="203">
        <f t="shared" si="1"/>
        <v>72401</v>
      </c>
      <c r="G24" s="203">
        <f t="shared" si="1"/>
        <v>80129</v>
      </c>
      <c r="H24" s="203">
        <f t="shared" si="1"/>
        <v>72835</v>
      </c>
      <c r="I24" s="203">
        <f t="shared" si="1"/>
        <v>69094</v>
      </c>
      <c r="J24" s="203">
        <f t="shared" si="1"/>
        <v>75245</v>
      </c>
      <c r="K24" s="203">
        <f t="shared" si="1"/>
        <v>72692</v>
      </c>
      <c r="L24" s="203">
        <f t="shared" si="1"/>
        <v>81283</v>
      </c>
      <c r="M24" s="203">
        <f t="shared" si="1"/>
        <v>72027</v>
      </c>
      <c r="N24" s="168">
        <f t="shared" si="0"/>
        <v>862974</v>
      </c>
    </row>
  </sheetData>
  <mergeCells count="1">
    <mergeCell ref="A1:N1"/>
  </mergeCells>
  <printOptions horizontalCentered="1"/>
  <pageMargins left="0.17" right="0.17" top="0.51" bottom="0.49" header="0.17" footer="0.17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RowColHeaders="0" workbookViewId="0" topLeftCell="A1">
      <selection activeCell="A25" sqref="A25"/>
    </sheetView>
  </sheetViews>
  <sheetFormatPr defaultColWidth="9.140625" defaultRowHeight="12.75"/>
  <cols>
    <col min="1" max="1" width="19.140625" style="0" customWidth="1"/>
    <col min="2" max="13" width="9.8515625" style="0" customWidth="1"/>
    <col min="14" max="14" width="9.8515625" style="19" customWidth="1"/>
  </cols>
  <sheetData>
    <row r="1" spans="1:14" ht="31.5" customHeight="1">
      <c r="A1" s="4" t="s">
        <v>140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24">
      <c r="A2" s="71" t="s">
        <v>108</v>
      </c>
      <c r="B2" s="72" t="s">
        <v>54</v>
      </c>
      <c r="C2" s="193" t="s">
        <v>55</v>
      </c>
      <c r="D2" s="72" t="s">
        <v>56</v>
      </c>
      <c r="E2" s="193" t="s">
        <v>57</v>
      </c>
      <c r="F2" s="193" t="s">
        <v>58</v>
      </c>
      <c r="G2" s="193" t="s">
        <v>59</v>
      </c>
      <c r="H2" s="193" t="s">
        <v>60</v>
      </c>
      <c r="I2" s="194" t="s">
        <v>61</v>
      </c>
      <c r="J2" s="194" t="s">
        <v>62</v>
      </c>
      <c r="K2" s="193" t="s">
        <v>63</v>
      </c>
      <c r="L2" s="193" t="s">
        <v>64</v>
      </c>
      <c r="M2" s="193" t="s">
        <v>65</v>
      </c>
      <c r="N2" s="193" t="s">
        <v>0</v>
      </c>
    </row>
    <row r="3" spans="1:14" ht="20.25" customHeight="1">
      <c r="A3" s="164" t="s">
        <v>118</v>
      </c>
      <c r="B3" s="195">
        <v>8609</v>
      </c>
      <c r="C3" s="195">
        <v>8319</v>
      </c>
      <c r="D3" s="195">
        <v>10400</v>
      </c>
      <c r="E3" s="195">
        <v>9286</v>
      </c>
      <c r="F3" s="195">
        <v>9243</v>
      </c>
      <c r="G3" s="195">
        <v>10479</v>
      </c>
      <c r="H3" s="196">
        <v>9243</v>
      </c>
      <c r="I3" s="195">
        <v>8303</v>
      </c>
      <c r="J3" s="195">
        <v>8864</v>
      </c>
      <c r="K3" s="197">
        <v>8789</v>
      </c>
      <c r="L3" s="197">
        <v>8988</v>
      </c>
      <c r="M3" s="197">
        <v>8284</v>
      </c>
      <c r="N3" s="166">
        <f aca="true" t="shared" si="0" ref="N3:N24">SUM(B3:M3)</f>
        <v>108807</v>
      </c>
    </row>
    <row r="4" spans="1:14" ht="20.25" customHeight="1">
      <c r="A4" s="198" t="s">
        <v>67</v>
      </c>
      <c r="B4" s="13">
        <v>2486</v>
      </c>
      <c r="C4" s="13">
        <v>2384</v>
      </c>
      <c r="D4" s="13">
        <v>3023</v>
      </c>
      <c r="E4" s="13">
        <v>2973</v>
      </c>
      <c r="F4" s="13">
        <v>2814</v>
      </c>
      <c r="G4" s="13">
        <v>2976</v>
      </c>
      <c r="H4" s="199">
        <v>2600</v>
      </c>
      <c r="I4" s="13">
        <v>2492</v>
      </c>
      <c r="J4" s="13">
        <v>2748</v>
      </c>
      <c r="K4" s="200">
        <v>2706</v>
      </c>
      <c r="L4" s="200">
        <v>2984</v>
      </c>
      <c r="M4" s="200">
        <v>2611</v>
      </c>
      <c r="N4" s="168">
        <f t="shared" si="0"/>
        <v>32797</v>
      </c>
    </row>
    <row r="5" spans="1:14" ht="20.25" customHeight="1">
      <c r="A5" s="17" t="s">
        <v>68</v>
      </c>
      <c r="B5" s="195">
        <v>1367</v>
      </c>
      <c r="C5" s="195">
        <v>1282</v>
      </c>
      <c r="D5" s="195">
        <v>1664</v>
      </c>
      <c r="E5" s="195">
        <v>1659</v>
      </c>
      <c r="F5" s="195">
        <v>1559</v>
      </c>
      <c r="G5" s="195">
        <v>1750</v>
      </c>
      <c r="H5" s="196">
        <v>1478</v>
      </c>
      <c r="I5" s="195">
        <v>1439</v>
      </c>
      <c r="J5" s="195">
        <v>1573</v>
      </c>
      <c r="K5" s="197">
        <v>1594</v>
      </c>
      <c r="L5" s="197">
        <v>1575</v>
      </c>
      <c r="M5" s="197">
        <v>1400</v>
      </c>
      <c r="N5" s="166">
        <f t="shared" si="0"/>
        <v>18340</v>
      </c>
    </row>
    <row r="6" spans="1:14" ht="20.25" customHeight="1">
      <c r="A6" s="167" t="s">
        <v>69</v>
      </c>
      <c r="B6" s="13">
        <v>1122</v>
      </c>
      <c r="C6" s="13">
        <v>1111</v>
      </c>
      <c r="D6" s="13">
        <v>1483</v>
      </c>
      <c r="E6" s="13">
        <v>1361</v>
      </c>
      <c r="F6" s="13">
        <v>1449</v>
      </c>
      <c r="G6" s="13">
        <v>1466</v>
      </c>
      <c r="H6" s="199">
        <v>1276</v>
      </c>
      <c r="I6" s="13">
        <v>1143</v>
      </c>
      <c r="J6" s="13">
        <v>1332</v>
      </c>
      <c r="K6" s="200">
        <v>1266</v>
      </c>
      <c r="L6" s="200">
        <v>1319</v>
      </c>
      <c r="M6" s="200">
        <v>1235</v>
      </c>
      <c r="N6" s="168">
        <f t="shared" si="0"/>
        <v>15563</v>
      </c>
    </row>
    <row r="7" spans="1:14" ht="20.25" customHeight="1">
      <c r="A7" s="17" t="s">
        <v>136</v>
      </c>
      <c r="B7" s="195">
        <v>1810</v>
      </c>
      <c r="C7" s="195">
        <v>1732</v>
      </c>
      <c r="D7" s="195">
        <v>2153</v>
      </c>
      <c r="E7" s="195">
        <v>2115</v>
      </c>
      <c r="F7" s="195">
        <v>2010</v>
      </c>
      <c r="G7" s="195">
        <v>2026</v>
      </c>
      <c r="H7" s="196">
        <v>1974</v>
      </c>
      <c r="I7" s="195">
        <v>1911</v>
      </c>
      <c r="J7" s="195">
        <v>2220</v>
      </c>
      <c r="K7" s="197">
        <v>2100</v>
      </c>
      <c r="L7" s="197">
        <v>2179</v>
      </c>
      <c r="M7" s="197">
        <v>1879</v>
      </c>
      <c r="N7" s="166">
        <f t="shared" si="0"/>
        <v>24109</v>
      </c>
    </row>
    <row r="8" spans="1:14" ht="20.25" customHeight="1">
      <c r="A8" s="167" t="s">
        <v>71</v>
      </c>
      <c r="B8" s="13">
        <v>1418</v>
      </c>
      <c r="C8" s="13">
        <v>1532</v>
      </c>
      <c r="D8" s="13">
        <v>1965</v>
      </c>
      <c r="E8" s="13">
        <v>1794</v>
      </c>
      <c r="F8" s="13">
        <v>1679</v>
      </c>
      <c r="G8" s="13">
        <v>1926</v>
      </c>
      <c r="H8" s="199">
        <v>1724</v>
      </c>
      <c r="I8" s="13">
        <v>1705</v>
      </c>
      <c r="J8" s="13">
        <v>1768</v>
      </c>
      <c r="K8" s="200">
        <v>1751</v>
      </c>
      <c r="L8" s="200">
        <v>1829</v>
      </c>
      <c r="M8" s="200">
        <v>1708</v>
      </c>
      <c r="N8" s="168">
        <f t="shared" si="0"/>
        <v>20799</v>
      </c>
    </row>
    <row r="9" spans="1:14" ht="20.25" customHeight="1">
      <c r="A9" s="17" t="s">
        <v>72</v>
      </c>
      <c r="B9" s="195">
        <v>1350</v>
      </c>
      <c r="C9" s="195">
        <v>1357</v>
      </c>
      <c r="D9" s="195">
        <v>1865</v>
      </c>
      <c r="E9" s="195">
        <v>1735</v>
      </c>
      <c r="F9" s="195">
        <v>1660</v>
      </c>
      <c r="G9" s="195">
        <v>1749</v>
      </c>
      <c r="H9" s="196">
        <v>1647</v>
      </c>
      <c r="I9" s="195">
        <v>1465</v>
      </c>
      <c r="J9" s="195">
        <v>1663</v>
      </c>
      <c r="K9" s="197">
        <v>1673</v>
      </c>
      <c r="L9" s="197">
        <v>1638</v>
      </c>
      <c r="M9" s="197">
        <v>1460</v>
      </c>
      <c r="N9" s="166">
        <f t="shared" si="0"/>
        <v>19262</v>
      </c>
    </row>
    <row r="10" spans="1:14" ht="20.25" customHeight="1">
      <c r="A10" s="167" t="s">
        <v>137</v>
      </c>
      <c r="B10" s="13">
        <v>1775</v>
      </c>
      <c r="C10" s="13">
        <v>1787</v>
      </c>
      <c r="D10" s="13">
        <v>2325</v>
      </c>
      <c r="E10" s="13">
        <v>2124</v>
      </c>
      <c r="F10" s="13">
        <v>2170</v>
      </c>
      <c r="G10" s="13">
        <v>2484</v>
      </c>
      <c r="H10" s="199">
        <v>2088</v>
      </c>
      <c r="I10" s="13">
        <v>2034</v>
      </c>
      <c r="J10" s="13">
        <v>2345</v>
      </c>
      <c r="K10" s="200">
        <v>2299</v>
      </c>
      <c r="L10" s="200">
        <v>2230</v>
      </c>
      <c r="M10" s="200">
        <v>1915</v>
      </c>
      <c r="N10" s="168">
        <f t="shared" si="0"/>
        <v>25576</v>
      </c>
    </row>
    <row r="11" spans="1:14" ht="20.25" customHeight="1">
      <c r="A11" s="17" t="s">
        <v>74</v>
      </c>
      <c r="B11" s="195">
        <v>1877</v>
      </c>
      <c r="C11" s="195">
        <v>1827</v>
      </c>
      <c r="D11" s="195">
        <v>2289</v>
      </c>
      <c r="E11" s="195">
        <v>2262</v>
      </c>
      <c r="F11" s="195">
        <v>2049</v>
      </c>
      <c r="G11" s="195">
        <v>2217</v>
      </c>
      <c r="H11" s="196">
        <v>2000</v>
      </c>
      <c r="I11" s="195">
        <v>1908</v>
      </c>
      <c r="J11" s="195">
        <v>2099</v>
      </c>
      <c r="K11" s="197">
        <v>2097</v>
      </c>
      <c r="L11" s="197">
        <v>2225</v>
      </c>
      <c r="M11" s="197">
        <v>2093</v>
      </c>
      <c r="N11" s="166">
        <f t="shared" si="0"/>
        <v>24943</v>
      </c>
    </row>
    <row r="12" spans="1:14" ht="20.25" customHeight="1">
      <c r="A12" s="167" t="s">
        <v>75</v>
      </c>
      <c r="B12" s="13">
        <v>947</v>
      </c>
      <c r="C12" s="13">
        <v>991</v>
      </c>
      <c r="D12" s="13">
        <v>1219</v>
      </c>
      <c r="E12" s="13">
        <v>1194</v>
      </c>
      <c r="F12" s="13">
        <v>1239</v>
      </c>
      <c r="G12" s="13">
        <v>1247</v>
      </c>
      <c r="H12" s="199">
        <v>1153</v>
      </c>
      <c r="I12" s="13">
        <v>1020</v>
      </c>
      <c r="J12" s="13">
        <v>1217</v>
      </c>
      <c r="K12" s="200">
        <v>1110</v>
      </c>
      <c r="L12" s="200">
        <v>1164</v>
      </c>
      <c r="M12" s="200">
        <v>1156</v>
      </c>
      <c r="N12" s="168">
        <f t="shared" si="0"/>
        <v>13657</v>
      </c>
    </row>
    <row r="13" spans="1:14" ht="20.25" customHeight="1">
      <c r="A13" s="17" t="s">
        <v>76</v>
      </c>
      <c r="B13" s="195">
        <v>1129</v>
      </c>
      <c r="C13" s="195">
        <v>1125</v>
      </c>
      <c r="D13" s="195">
        <v>1393</v>
      </c>
      <c r="E13" s="195">
        <v>1405</v>
      </c>
      <c r="F13" s="195">
        <v>1210</v>
      </c>
      <c r="G13" s="195">
        <v>1437</v>
      </c>
      <c r="H13" s="196">
        <v>1224</v>
      </c>
      <c r="I13" s="195">
        <v>1218</v>
      </c>
      <c r="J13" s="195">
        <v>1366</v>
      </c>
      <c r="K13" s="197">
        <v>1264</v>
      </c>
      <c r="L13" s="197">
        <v>1401</v>
      </c>
      <c r="M13" s="197">
        <v>1240</v>
      </c>
      <c r="N13" s="166">
        <f t="shared" si="0"/>
        <v>15412</v>
      </c>
    </row>
    <row r="14" spans="1:14" ht="20.25" customHeight="1">
      <c r="A14" s="167" t="s">
        <v>138</v>
      </c>
      <c r="B14" s="13">
        <v>1226</v>
      </c>
      <c r="C14" s="13">
        <v>1234</v>
      </c>
      <c r="D14" s="13">
        <v>1543</v>
      </c>
      <c r="E14" s="13">
        <v>1508</v>
      </c>
      <c r="F14" s="13">
        <v>1347</v>
      </c>
      <c r="G14" s="13">
        <v>1589</v>
      </c>
      <c r="H14" s="199">
        <v>1327</v>
      </c>
      <c r="I14" s="13">
        <v>1323</v>
      </c>
      <c r="J14" s="13">
        <v>1521</v>
      </c>
      <c r="K14" s="200">
        <v>1361</v>
      </c>
      <c r="L14" s="200">
        <v>1395</v>
      </c>
      <c r="M14" s="200">
        <v>1220</v>
      </c>
      <c r="N14" s="168">
        <f t="shared" si="0"/>
        <v>16594</v>
      </c>
    </row>
    <row r="15" spans="1:14" ht="20.25" customHeight="1">
      <c r="A15" s="17" t="s">
        <v>78</v>
      </c>
      <c r="B15" s="195">
        <v>451</v>
      </c>
      <c r="C15" s="195">
        <v>458</v>
      </c>
      <c r="D15" s="195">
        <v>568</v>
      </c>
      <c r="E15" s="195">
        <v>534</v>
      </c>
      <c r="F15" s="195">
        <v>607</v>
      </c>
      <c r="G15" s="195">
        <v>574</v>
      </c>
      <c r="H15" s="196">
        <v>518</v>
      </c>
      <c r="I15" s="195">
        <v>511</v>
      </c>
      <c r="J15" s="195">
        <v>583</v>
      </c>
      <c r="K15" s="197">
        <v>487</v>
      </c>
      <c r="L15" s="197">
        <v>507</v>
      </c>
      <c r="M15" s="197">
        <v>481</v>
      </c>
      <c r="N15" s="166">
        <f t="shared" si="0"/>
        <v>6279</v>
      </c>
    </row>
    <row r="16" spans="1:14" ht="20.25" customHeight="1">
      <c r="A16" s="167" t="s">
        <v>79</v>
      </c>
      <c r="B16" s="13">
        <v>5098</v>
      </c>
      <c r="C16" s="13">
        <v>4917</v>
      </c>
      <c r="D16" s="13">
        <v>6309</v>
      </c>
      <c r="E16" s="13">
        <v>6102</v>
      </c>
      <c r="F16" s="13">
        <v>6000</v>
      </c>
      <c r="G16" s="13">
        <v>6586</v>
      </c>
      <c r="H16" s="199">
        <v>5975</v>
      </c>
      <c r="I16" s="13">
        <v>5610</v>
      </c>
      <c r="J16" s="13">
        <v>6062</v>
      </c>
      <c r="K16" s="200">
        <v>5981</v>
      </c>
      <c r="L16" s="200">
        <v>6108</v>
      </c>
      <c r="M16" s="200">
        <v>5514</v>
      </c>
      <c r="N16" s="168">
        <f t="shared" si="0"/>
        <v>70262</v>
      </c>
    </row>
    <row r="17" spans="1:14" ht="20.25" customHeight="1">
      <c r="A17" s="17" t="s">
        <v>80</v>
      </c>
      <c r="B17" s="195">
        <v>1194</v>
      </c>
      <c r="C17" s="195">
        <v>1028</v>
      </c>
      <c r="D17" s="195">
        <v>1454</v>
      </c>
      <c r="E17" s="195">
        <v>1424</v>
      </c>
      <c r="F17" s="195">
        <v>1240</v>
      </c>
      <c r="G17" s="195">
        <v>1411</v>
      </c>
      <c r="H17" s="196">
        <v>1232</v>
      </c>
      <c r="I17" s="195">
        <v>1240</v>
      </c>
      <c r="J17" s="195">
        <v>1389</v>
      </c>
      <c r="K17" s="197">
        <v>1289</v>
      </c>
      <c r="L17" s="197">
        <v>1347</v>
      </c>
      <c r="M17" s="197">
        <v>1113</v>
      </c>
      <c r="N17" s="166">
        <f t="shared" si="0"/>
        <v>15361</v>
      </c>
    </row>
    <row r="18" spans="1:14" ht="20.25" customHeight="1">
      <c r="A18" s="167" t="s">
        <v>81</v>
      </c>
      <c r="B18" s="13">
        <v>1862</v>
      </c>
      <c r="C18" s="13">
        <v>1765</v>
      </c>
      <c r="D18" s="13">
        <v>2200</v>
      </c>
      <c r="E18" s="13">
        <v>2061</v>
      </c>
      <c r="F18" s="13">
        <v>1886</v>
      </c>
      <c r="G18" s="13">
        <v>2045</v>
      </c>
      <c r="H18" s="199">
        <v>1838</v>
      </c>
      <c r="I18" s="13">
        <v>1983</v>
      </c>
      <c r="J18" s="13">
        <v>2151</v>
      </c>
      <c r="K18" s="200">
        <v>2000</v>
      </c>
      <c r="L18" s="200">
        <v>2231</v>
      </c>
      <c r="M18" s="200">
        <v>2036</v>
      </c>
      <c r="N18" s="168">
        <f t="shared" si="0"/>
        <v>24058</v>
      </c>
    </row>
    <row r="19" spans="1:14" ht="20.25" customHeight="1">
      <c r="A19" s="17" t="s">
        <v>82</v>
      </c>
      <c r="B19" s="195">
        <v>845</v>
      </c>
      <c r="C19" s="195">
        <v>872</v>
      </c>
      <c r="D19" s="195">
        <v>1209</v>
      </c>
      <c r="E19" s="195">
        <v>1032</v>
      </c>
      <c r="F19" s="195">
        <v>1052</v>
      </c>
      <c r="G19" s="195">
        <v>1138</v>
      </c>
      <c r="H19" s="196">
        <v>1019</v>
      </c>
      <c r="I19" s="195">
        <v>930</v>
      </c>
      <c r="J19" s="195">
        <v>988</v>
      </c>
      <c r="K19" s="197">
        <v>926</v>
      </c>
      <c r="L19" s="197">
        <v>999</v>
      </c>
      <c r="M19" s="197">
        <v>853</v>
      </c>
      <c r="N19" s="166">
        <f t="shared" si="0"/>
        <v>11863</v>
      </c>
    </row>
    <row r="20" spans="1:14" ht="20.25" customHeight="1">
      <c r="A20" s="167" t="s">
        <v>83</v>
      </c>
      <c r="B20" s="13">
        <v>890</v>
      </c>
      <c r="C20" s="13">
        <v>818</v>
      </c>
      <c r="D20" s="13">
        <v>1154</v>
      </c>
      <c r="E20" s="13">
        <v>1124</v>
      </c>
      <c r="F20" s="13">
        <v>1053</v>
      </c>
      <c r="G20" s="13">
        <v>1161</v>
      </c>
      <c r="H20" s="199">
        <v>1012</v>
      </c>
      <c r="I20" s="13">
        <v>1023</v>
      </c>
      <c r="J20" s="13">
        <v>1178</v>
      </c>
      <c r="K20" s="200">
        <v>1067</v>
      </c>
      <c r="L20" s="200">
        <v>1096</v>
      </c>
      <c r="M20" s="200">
        <v>1036</v>
      </c>
      <c r="N20" s="168">
        <f t="shared" si="0"/>
        <v>12612</v>
      </c>
    </row>
    <row r="21" spans="1:14" ht="20.25" customHeight="1">
      <c r="A21" s="17" t="s">
        <v>84</v>
      </c>
      <c r="B21" s="195">
        <v>1384</v>
      </c>
      <c r="C21" s="195">
        <v>1393</v>
      </c>
      <c r="D21" s="195">
        <v>1860</v>
      </c>
      <c r="E21" s="195">
        <v>1761</v>
      </c>
      <c r="F21" s="195">
        <v>1738</v>
      </c>
      <c r="G21" s="195">
        <v>1908</v>
      </c>
      <c r="H21" s="196">
        <v>1595</v>
      </c>
      <c r="I21" s="195">
        <v>1667</v>
      </c>
      <c r="J21" s="195">
        <v>1653</v>
      </c>
      <c r="K21" s="197">
        <v>1603</v>
      </c>
      <c r="L21" s="197">
        <v>1729</v>
      </c>
      <c r="M21" s="197">
        <v>1548</v>
      </c>
      <c r="N21" s="166">
        <f t="shared" si="0"/>
        <v>19839</v>
      </c>
    </row>
    <row r="22" spans="1:14" ht="20.25" customHeight="1">
      <c r="A22" s="167" t="s">
        <v>85</v>
      </c>
      <c r="B22" s="13">
        <v>1048</v>
      </c>
      <c r="C22" s="13">
        <v>1047</v>
      </c>
      <c r="D22" s="13">
        <v>1200</v>
      </c>
      <c r="E22" s="13">
        <v>1290</v>
      </c>
      <c r="F22" s="13">
        <v>1199</v>
      </c>
      <c r="G22" s="13">
        <v>1260</v>
      </c>
      <c r="H22" s="199">
        <v>1102</v>
      </c>
      <c r="I22" s="13">
        <v>1097</v>
      </c>
      <c r="J22" s="13">
        <v>1343</v>
      </c>
      <c r="K22" s="200">
        <v>1141</v>
      </c>
      <c r="L22" s="200">
        <v>1284</v>
      </c>
      <c r="M22" s="200">
        <v>1098</v>
      </c>
      <c r="N22" s="168">
        <f t="shared" si="0"/>
        <v>14109</v>
      </c>
    </row>
    <row r="23" spans="1:14" ht="29.25" customHeight="1">
      <c r="A23" s="201" t="s">
        <v>139</v>
      </c>
      <c r="B23" s="202">
        <v>1744</v>
      </c>
      <c r="C23" s="202">
        <v>1499</v>
      </c>
      <c r="D23" s="202">
        <v>2138</v>
      </c>
      <c r="E23" s="202">
        <v>1694</v>
      </c>
      <c r="F23" s="202">
        <v>1794</v>
      </c>
      <c r="G23" s="202">
        <v>2169</v>
      </c>
      <c r="H23" s="196">
        <v>2296</v>
      </c>
      <c r="I23" s="202">
        <v>1909</v>
      </c>
      <c r="J23" s="196">
        <v>2051</v>
      </c>
      <c r="K23" s="197">
        <v>2459</v>
      </c>
      <c r="L23" s="197">
        <v>1969</v>
      </c>
      <c r="M23" s="197">
        <v>2034</v>
      </c>
      <c r="N23" s="166">
        <f t="shared" si="0"/>
        <v>23756</v>
      </c>
    </row>
    <row r="24" spans="1:14" s="19" customFormat="1" ht="29.25" customHeight="1">
      <c r="A24" s="167" t="s">
        <v>9</v>
      </c>
      <c r="B24" s="203">
        <f aca="true" t="shared" si="1" ref="B24:M24">SUM(B3:B23)</f>
        <v>39632</v>
      </c>
      <c r="C24" s="203">
        <f t="shared" si="1"/>
        <v>38478</v>
      </c>
      <c r="D24" s="203">
        <f t="shared" si="1"/>
        <v>49414</v>
      </c>
      <c r="E24" s="203">
        <f t="shared" si="1"/>
        <v>46438</v>
      </c>
      <c r="F24" s="203">
        <f t="shared" si="1"/>
        <v>44998</v>
      </c>
      <c r="G24" s="203">
        <f t="shared" si="1"/>
        <v>49598</v>
      </c>
      <c r="H24" s="203">
        <f t="shared" si="1"/>
        <v>44321</v>
      </c>
      <c r="I24" s="203">
        <f t="shared" si="1"/>
        <v>41931</v>
      </c>
      <c r="J24" s="203">
        <f t="shared" si="1"/>
        <v>46114</v>
      </c>
      <c r="K24" s="203">
        <f t="shared" si="1"/>
        <v>44963</v>
      </c>
      <c r="L24" s="203">
        <f t="shared" si="1"/>
        <v>46197</v>
      </c>
      <c r="M24" s="203">
        <f t="shared" si="1"/>
        <v>41914</v>
      </c>
      <c r="N24" s="168">
        <f t="shared" si="0"/>
        <v>533998</v>
      </c>
    </row>
  </sheetData>
  <mergeCells count="1">
    <mergeCell ref="A1:N1"/>
  </mergeCells>
  <printOptions horizontalCentered="1"/>
  <pageMargins left="0.17" right="0.17" top="0.42" bottom="0.41" header="0.17" footer="0.17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RowColHeaders="0" workbookViewId="0" topLeftCell="A1">
      <selection activeCell="A25" sqref="A25"/>
    </sheetView>
  </sheetViews>
  <sheetFormatPr defaultColWidth="9.140625" defaultRowHeight="12.75"/>
  <cols>
    <col min="1" max="1" width="19.00390625" style="161" customWidth="1"/>
    <col min="2" max="13" width="9.7109375" style="161" customWidth="1"/>
    <col min="14" max="14" width="11.57421875" style="172" customWidth="1"/>
    <col min="15" max="16384" width="9.140625" style="161" customWidth="1"/>
  </cols>
  <sheetData>
    <row r="1" spans="1:14" ht="30.75" customHeight="1">
      <c r="A1" s="4" t="s">
        <v>144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25.5">
      <c r="A2" s="71" t="s">
        <v>108</v>
      </c>
      <c r="B2" s="193" t="s">
        <v>54</v>
      </c>
      <c r="C2" s="193" t="s">
        <v>55</v>
      </c>
      <c r="D2" s="72" t="s">
        <v>56</v>
      </c>
      <c r="E2" s="193" t="s">
        <v>57</v>
      </c>
      <c r="F2" s="193" t="s">
        <v>58</v>
      </c>
      <c r="G2" s="193" t="s">
        <v>59</v>
      </c>
      <c r="H2" s="193" t="s">
        <v>145</v>
      </c>
      <c r="I2" s="72" t="s">
        <v>141</v>
      </c>
      <c r="J2" s="72" t="s">
        <v>142</v>
      </c>
      <c r="K2" s="193" t="s">
        <v>63</v>
      </c>
      <c r="L2" s="193" t="s">
        <v>64</v>
      </c>
      <c r="M2" s="193" t="s">
        <v>65</v>
      </c>
      <c r="N2" s="193" t="s">
        <v>0</v>
      </c>
    </row>
    <row r="3" spans="1:14" ht="21" customHeight="1">
      <c r="A3" s="164" t="s">
        <v>118</v>
      </c>
      <c r="B3" s="204">
        <v>2168</v>
      </c>
      <c r="C3" s="204">
        <v>1505</v>
      </c>
      <c r="D3" s="204">
        <v>1479</v>
      </c>
      <c r="E3" s="205">
        <v>1136</v>
      </c>
      <c r="F3" s="204">
        <v>969</v>
      </c>
      <c r="G3" s="204">
        <v>1004</v>
      </c>
      <c r="H3" s="204">
        <v>753</v>
      </c>
      <c r="I3" s="206">
        <v>848</v>
      </c>
      <c r="J3" s="204">
        <v>1074</v>
      </c>
      <c r="K3" s="197">
        <v>1001</v>
      </c>
      <c r="L3" s="197">
        <v>1124</v>
      </c>
      <c r="M3" s="197">
        <v>767</v>
      </c>
      <c r="N3" s="166">
        <f aca="true" t="shared" si="0" ref="N3:N23">SUM(B3:M3)</f>
        <v>13828</v>
      </c>
    </row>
    <row r="4" spans="1:14" ht="21" customHeight="1">
      <c r="A4" s="198" t="s">
        <v>67</v>
      </c>
      <c r="B4" s="207">
        <v>686</v>
      </c>
      <c r="C4" s="207">
        <v>579</v>
      </c>
      <c r="D4" s="207">
        <v>626</v>
      </c>
      <c r="E4" s="208">
        <v>532</v>
      </c>
      <c r="F4" s="207">
        <v>368</v>
      </c>
      <c r="G4" s="207">
        <v>279</v>
      </c>
      <c r="H4" s="207">
        <v>213</v>
      </c>
      <c r="I4" s="209">
        <v>223</v>
      </c>
      <c r="J4" s="207">
        <v>267</v>
      </c>
      <c r="K4" s="200">
        <v>248</v>
      </c>
      <c r="L4" s="200">
        <v>263</v>
      </c>
      <c r="M4" s="200">
        <v>187</v>
      </c>
      <c r="N4" s="168">
        <f t="shared" si="0"/>
        <v>4471</v>
      </c>
    </row>
    <row r="5" spans="1:14" ht="21" customHeight="1">
      <c r="A5" s="17" t="s">
        <v>68</v>
      </c>
      <c r="B5" s="204">
        <v>860</v>
      </c>
      <c r="C5" s="204">
        <v>647</v>
      </c>
      <c r="D5" s="204">
        <v>696</v>
      </c>
      <c r="E5" s="205">
        <v>529</v>
      </c>
      <c r="F5" s="204">
        <v>394</v>
      </c>
      <c r="G5" s="204">
        <v>383</v>
      </c>
      <c r="H5" s="204">
        <v>247</v>
      </c>
      <c r="I5" s="206">
        <v>288</v>
      </c>
      <c r="J5" s="204">
        <v>338</v>
      </c>
      <c r="K5" s="197">
        <v>334</v>
      </c>
      <c r="L5" s="197">
        <v>376</v>
      </c>
      <c r="M5" s="197">
        <v>233</v>
      </c>
      <c r="N5" s="166">
        <f t="shared" si="0"/>
        <v>5325</v>
      </c>
    </row>
    <row r="6" spans="1:14" ht="21" customHeight="1">
      <c r="A6" s="167" t="s">
        <v>69</v>
      </c>
      <c r="B6" s="207">
        <v>1211</v>
      </c>
      <c r="C6" s="207">
        <v>984</v>
      </c>
      <c r="D6" s="207">
        <v>943</v>
      </c>
      <c r="E6" s="208">
        <v>661</v>
      </c>
      <c r="F6" s="207">
        <v>444</v>
      </c>
      <c r="G6" s="207">
        <v>341</v>
      </c>
      <c r="H6" s="207">
        <v>314</v>
      </c>
      <c r="I6" s="209">
        <v>304</v>
      </c>
      <c r="J6" s="207">
        <v>336</v>
      </c>
      <c r="K6" s="200">
        <v>292</v>
      </c>
      <c r="L6" s="200">
        <v>344</v>
      </c>
      <c r="M6" s="200">
        <v>193</v>
      </c>
      <c r="N6" s="168">
        <f t="shared" si="0"/>
        <v>6367</v>
      </c>
    </row>
    <row r="7" spans="1:14" ht="21" customHeight="1">
      <c r="A7" s="17" t="s">
        <v>136</v>
      </c>
      <c r="B7" s="204">
        <v>1431</v>
      </c>
      <c r="C7" s="204">
        <v>1082</v>
      </c>
      <c r="D7" s="204">
        <v>1245</v>
      </c>
      <c r="E7" s="205">
        <v>889</v>
      </c>
      <c r="F7" s="204">
        <v>600</v>
      </c>
      <c r="G7" s="204">
        <v>515</v>
      </c>
      <c r="H7" s="204">
        <v>513</v>
      </c>
      <c r="I7" s="206">
        <v>507</v>
      </c>
      <c r="J7" s="204">
        <v>561</v>
      </c>
      <c r="K7" s="197">
        <v>454</v>
      </c>
      <c r="L7" s="197">
        <v>520</v>
      </c>
      <c r="M7" s="197">
        <v>335</v>
      </c>
      <c r="N7" s="166">
        <f t="shared" si="0"/>
        <v>8652</v>
      </c>
    </row>
    <row r="8" spans="1:14" ht="21" customHeight="1">
      <c r="A8" s="167" t="s">
        <v>71</v>
      </c>
      <c r="B8" s="207">
        <v>733</v>
      </c>
      <c r="C8" s="207">
        <v>523</v>
      </c>
      <c r="D8" s="207">
        <v>520</v>
      </c>
      <c r="E8" s="208">
        <v>406</v>
      </c>
      <c r="F8" s="207">
        <v>329</v>
      </c>
      <c r="G8" s="207">
        <v>259</v>
      </c>
      <c r="H8" s="207">
        <v>215</v>
      </c>
      <c r="I8" s="209">
        <v>232</v>
      </c>
      <c r="J8" s="207">
        <v>296</v>
      </c>
      <c r="K8" s="200">
        <v>240</v>
      </c>
      <c r="L8" s="200">
        <v>250</v>
      </c>
      <c r="M8" s="200">
        <v>198</v>
      </c>
      <c r="N8" s="168">
        <f t="shared" si="0"/>
        <v>4201</v>
      </c>
    </row>
    <row r="9" spans="1:14" ht="21" customHeight="1">
      <c r="A9" s="17" t="s">
        <v>72</v>
      </c>
      <c r="B9" s="204">
        <v>391</v>
      </c>
      <c r="C9" s="204">
        <v>275</v>
      </c>
      <c r="D9" s="204">
        <v>348</v>
      </c>
      <c r="E9" s="205">
        <v>266</v>
      </c>
      <c r="F9" s="204">
        <v>199</v>
      </c>
      <c r="G9" s="204">
        <v>168</v>
      </c>
      <c r="H9" s="204">
        <v>154</v>
      </c>
      <c r="I9" s="206">
        <v>174</v>
      </c>
      <c r="J9" s="204">
        <v>185</v>
      </c>
      <c r="K9" s="197">
        <v>126</v>
      </c>
      <c r="L9" s="197">
        <v>165</v>
      </c>
      <c r="M9" s="197">
        <v>106</v>
      </c>
      <c r="N9" s="166">
        <f t="shared" si="0"/>
        <v>2557</v>
      </c>
    </row>
    <row r="10" spans="1:14" ht="21" customHeight="1">
      <c r="A10" s="167" t="s">
        <v>137</v>
      </c>
      <c r="B10" s="207">
        <v>294</v>
      </c>
      <c r="C10" s="207">
        <v>232</v>
      </c>
      <c r="D10" s="207">
        <v>293</v>
      </c>
      <c r="E10" s="208">
        <v>244</v>
      </c>
      <c r="F10" s="207">
        <v>169</v>
      </c>
      <c r="G10" s="207">
        <v>158</v>
      </c>
      <c r="H10" s="207">
        <v>126</v>
      </c>
      <c r="I10" s="209">
        <v>126</v>
      </c>
      <c r="J10" s="207">
        <v>165</v>
      </c>
      <c r="K10" s="200">
        <v>130</v>
      </c>
      <c r="L10" s="200">
        <v>166</v>
      </c>
      <c r="M10" s="200">
        <v>99</v>
      </c>
      <c r="N10" s="168">
        <f t="shared" si="0"/>
        <v>2202</v>
      </c>
    </row>
    <row r="11" spans="1:14" ht="21" customHeight="1">
      <c r="A11" s="17" t="s">
        <v>74</v>
      </c>
      <c r="B11" s="204">
        <v>1170</v>
      </c>
      <c r="C11" s="204">
        <v>920</v>
      </c>
      <c r="D11" s="204">
        <v>863</v>
      </c>
      <c r="E11" s="205">
        <v>677</v>
      </c>
      <c r="F11" s="204">
        <v>514</v>
      </c>
      <c r="G11" s="204">
        <v>406</v>
      </c>
      <c r="H11" s="204">
        <v>340</v>
      </c>
      <c r="I11" s="206">
        <v>390</v>
      </c>
      <c r="J11" s="204">
        <v>370</v>
      </c>
      <c r="K11" s="197">
        <v>349</v>
      </c>
      <c r="L11" s="197">
        <v>468</v>
      </c>
      <c r="M11" s="197">
        <v>273</v>
      </c>
      <c r="N11" s="166">
        <f t="shared" si="0"/>
        <v>6740</v>
      </c>
    </row>
    <row r="12" spans="1:14" ht="21" customHeight="1">
      <c r="A12" s="167" t="s">
        <v>75</v>
      </c>
      <c r="B12" s="207">
        <v>457</v>
      </c>
      <c r="C12" s="207">
        <v>377</v>
      </c>
      <c r="D12" s="207">
        <v>438</v>
      </c>
      <c r="E12" s="208">
        <v>367</v>
      </c>
      <c r="F12" s="207">
        <v>261</v>
      </c>
      <c r="G12" s="207">
        <v>237</v>
      </c>
      <c r="H12" s="207">
        <v>193</v>
      </c>
      <c r="I12" s="209">
        <v>186</v>
      </c>
      <c r="J12" s="207">
        <v>228</v>
      </c>
      <c r="K12" s="200">
        <v>196</v>
      </c>
      <c r="L12" s="200">
        <v>244</v>
      </c>
      <c r="M12" s="200">
        <v>140</v>
      </c>
      <c r="N12" s="168">
        <f t="shared" si="0"/>
        <v>3324</v>
      </c>
    </row>
    <row r="13" spans="1:14" ht="21" customHeight="1">
      <c r="A13" s="17" t="s">
        <v>76</v>
      </c>
      <c r="B13" s="204">
        <v>740</v>
      </c>
      <c r="C13" s="204">
        <v>676</v>
      </c>
      <c r="D13" s="204">
        <v>743</v>
      </c>
      <c r="E13" s="205">
        <v>512</v>
      </c>
      <c r="F13" s="204">
        <v>375</v>
      </c>
      <c r="G13" s="204">
        <v>356</v>
      </c>
      <c r="H13" s="204">
        <v>291</v>
      </c>
      <c r="I13" s="206">
        <v>325</v>
      </c>
      <c r="J13" s="204">
        <v>370</v>
      </c>
      <c r="K13" s="197">
        <v>295</v>
      </c>
      <c r="L13" s="197">
        <v>373</v>
      </c>
      <c r="M13" s="197">
        <v>256</v>
      </c>
      <c r="N13" s="166">
        <f t="shared" si="0"/>
        <v>5312</v>
      </c>
    </row>
    <row r="14" spans="1:14" ht="21" customHeight="1">
      <c r="A14" s="167" t="s">
        <v>138</v>
      </c>
      <c r="B14" s="207">
        <v>238</v>
      </c>
      <c r="C14" s="207">
        <v>194</v>
      </c>
      <c r="D14" s="207">
        <v>201</v>
      </c>
      <c r="E14" s="208">
        <v>206</v>
      </c>
      <c r="F14" s="207">
        <v>125</v>
      </c>
      <c r="G14" s="207">
        <v>130</v>
      </c>
      <c r="H14" s="207">
        <v>103</v>
      </c>
      <c r="I14" s="209">
        <v>118</v>
      </c>
      <c r="J14" s="207">
        <v>143</v>
      </c>
      <c r="K14" s="200">
        <v>107</v>
      </c>
      <c r="L14" s="200">
        <v>121</v>
      </c>
      <c r="M14" s="200">
        <v>86</v>
      </c>
      <c r="N14" s="168">
        <f t="shared" si="0"/>
        <v>1772</v>
      </c>
    </row>
    <row r="15" spans="1:14" ht="21" customHeight="1">
      <c r="A15" s="17" t="s">
        <v>78</v>
      </c>
      <c r="B15" s="204">
        <v>434</v>
      </c>
      <c r="C15" s="204">
        <v>346</v>
      </c>
      <c r="D15" s="204">
        <v>357</v>
      </c>
      <c r="E15" s="205">
        <v>275</v>
      </c>
      <c r="F15" s="204">
        <v>224</v>
      </c>
      <c r="G15" s="204">
        <v>159</v>
      </c>
      <c r="H15" s="204">
        <v>126</v>
      </c>
      <c r="I15" s="206">
        <v>134</v>
      </c>
      <c r="J15" s="204">
        <v>179</v>
      </c>
      <c r="K15" s="197">
        <v>117</v>
      </c>
      <c r="L15" s="197">
        <v>142</v>
      </c>
      <c r="M15" s="197">
        <v>99</v>
      </c>
      <c r="N15" s="166">
        <f t="shared" si="0"/>
        <v>2592</v>
      </c>
    </row>
    <row r="16" spans="1:14" ht="21" customHeight="1">
      <c r="A16" s="167" t="s">
        <v>79</v>
      </c>
      <c r="B16" s="207">
        <v>1259</v>
      </c>
      <c r="C16" s="207">
        <v>957</v>
      </c>
      <c r="D16" s="207">
        <v>1126</v>
      </c>
      <c r="E16" s="208">
        <v>781</v>
      </c>
      <c r="F16" s="207">
        <v>682</v>
      </c>
      <c r="G16" s="207">
        <v>570</v>
      </c>
      <c r="H16" s="207">
        <v>486</v>
      </c>
      <c r="I16" s="209">
        <v>511</v>
      </c>
      <c r="J16" s="207">
        <v>631</v>
      </c>
      <c r="K16" s="200">
        <v>482</v>
      </c>
      <c r="L16" s="200">
        <v>538</v>
      </c>
      <c r="M16" s="200">
        <v>369</v>
      </c>
      <c r="N16" s="168">
        <f t="shared" si="0"/>
        <v>8392</v>
      </c>
    </row>
    <row r="17" spans="1:14" ht="21" customHeight="1">
      <c r="A17" s="17" t="s">
        <v>80</v>
      </c>
      <c r="B17" s="204">
        <v>356</v>
      </c>
      <c r="C17" s="204">
        <v>245</v>
      </c>
      <c r="D17" s="204">
        <v>382</v>
      </c>
      <c r="E17" s="205">
        <v>281</v>
      </c>
      <c r="F17" s="204">
        <v>177</v>
      </c>
      <c r="G17" s="204">
        <v>130</v>
      </c>
      <c r="H17" s="204">
        <v>139</v>
      </c>
      <c r="I17" s="206">
        <v>136</v>
      </c>
      <c r="J17" s="204">
        <v>153</v>
      </c>
      <c r="K17" s="197">
        <v>139</v>
      </c>
      <c r="L17" s="197">
        <v>129</v>
      </c>
      <c r="M17" s="197">
        <v>90</v>
      </c>
      <c r="N17" s="166">
        <f t="shared" si="0"/>
        <v>2357</v>
      </c>
    </row>
    <row r="18" spans="1:14" ht="21" customHeight="1">
      <c r="A18" s="167" t="s">
        <v>81</v>
      </c>
      <c r="B18" s="207">
        <v>1318</v>
      </c>
      <c r="C18" s="207">
        <v>1113</v>
      </c>
      <c r="D18" s="207">
        <v>1104</v>
      </c>
      <c r="E18" s="208">
        <v>815</v>
      </c>
      <c r="F18" s="207">
        <v>509</v>
      </c>
      <c r="G18" s="207">
        <v>387</v>
      </c>
      <c r="H18" s="207">
        <v>333</v>
      </c>
      <c r="I18" s="209">
        <v>310</v>
      </c>
      <c r="J18" s="207">
        <v>365</v>
      </c>
      <c r="K18" s="200">
        <v>280</v>
      </c>
      <c r="L18" s="200">
        <v>322</v>
      </c>
      <c r="M18" s="200">
        <v>254</v>
      </c>
      <c r="N18" s="168">
        <f t="shared" si="0"/>
        <v>7110</v>
      </c>
    </row>
    <row r="19" spans="1:14" ht="21" customHeight="1">
      <c r="A19" s="17" t="s">
        <v>82</v>
      </c>
      <c r="B19" s="204">
        <v>465</v>
      </c>
      <c r="C19" s="204">
        <v>377</v>
      </c>
      <c r="D19" s="204">
        <v>488</v>
      </c>
      <c r="E19" s="205">
        <v>371</v>
      </c>
      <c r="F19" s="204">
        <v>252</v>
      </c>
      <c r="G19" s="204">
        <v>192</v>
      </c>
      <c r="H19" s="204">
        <v>156</v>
      </c>
      <c r="I19" s="206">
        <v>175</v>
      </c>
      <c r="J19" s="204">
        <v>199</v>
      </c>
      <c r="K19" s="197">
        <v>182</v>
      </c>
      <c r="L19" s="197">
        <v>197</v>
      </c>
      <c r="M19" s="197">
        <v>109</v>
      </c>
      <c r="N19" s="166">
        <f t="shared" si="0"/>
        <v>3163</v>
      </c>
    </row>
    <row r="20" spans="1:14" ht="21" customHeight="1">
      <c r="A20" s="167" t="s">
        <v>83</v>
      </c>
      <c r="B20" s="207">
        <v>287</v>
      </c>
      <c r="C20" s="207">
        <v>187</v>
      </c>
      <c r="D20" s="207">
        <v>216</v>
      </c>
      <c r="E20" s="208">
        <v>144</v>
      </c>
      <c r="F20" s="207">
        <v>124</v>
      </c>
      <c r="G20" s="207">
        <v>117</v>
      </c>
      <c r="H20" s="207">
        <v>85</v>
      </c>
      <c r="I20" s="209">
        <v>76</v>
      </c>
      <c r="J20" s="207">
        <v>122</v>
      </c>
      <c r="K20" s="200">
        <v>77</v>
      </c>
      <c r="L20" s="200">
        <v>107</v>
      </c>
      <c r="M20" s="200">
        <v>76</v>
      </c>
      <c r="N20" s="168">
        <f t="shared" si="0"/>
        <v>1618</v>
      </c>
    </row>
    <row r="21" spans="1:14" ht="21" customHeight="1">
      <c r="A21" s="17" t="s">
        <v>84</v>
      </c>
      <c r="B21" s="204">
        <v>384</v>
      </c>
      <c r="C21" s="204">
        <v>288</v>
      </c>
      <c r="D21" s="204">
        <v>372</v>
      </c>
      <c r="E21" s="205">
        <v>243</v>
      </c>
      <c r="F21" s="204">
        <v>164</v>
      </c>
      <c r="G21" s="204">
        <v>170</v>
      </c>
      <c r="H21" s="204">
        <v>130</v>
      </c>
      <c r="I21" s="206">
        <v>164</v>
      </c>
      <c r="J21" s="204">
        <v>175</v>
      </c>
      <c r="K21" s="197">
        <v>143</v>
      </c>
      <c r="L21" s="197">
        <v>152</v>
      </c>
      <c r="M21" s="197">
        <v>111</v>
      </c>
      <c r="N21" s="166">
        <f t="shared" si="0"/>
        <v>2496</v>
      </c>
    </row>
    <row r="22" spans="1:14" ht="21" customHeight="1">
      <c r="A22" s="167" t="s">
        <v>85</v>
      </c>
      <c r="B22" s="207">
        <v>324</v>
      </c>
      <c r="C22" s="207">
        <v>285</v>
      </c>
      <c r="D22" s="207">
        <v>317</v>
      </c>
      <c r="E22" s="208">
        <v>201</v>
      </c>
      <c r="F22" s="207">
        <v>162</v>
      </c>
      <c r="G22" s="207">
        <v>148</v>
      </c>
      <c r="H22" s="207">
        <v>130</v>
      </c>
      <c r="I22" s="209">
        <v>130</v>
      </c>
      <c r="J22" s="207">
        <v>138</v>
      </c>
      <c r="K22" s="200">
        <v>124</v>
      </c>
      <c r="L22" s="200">
        <v>138</v>
      </c>
      <c r="M22" s="200">
        <v>86</v>
      </c>
      <c r="N22" s="168">
        <f t="shared" si="0"/>
        <v>2183</v>
      </c>
    </row>
    <row r="23" spans="1:14" s="172" customFormat="1" ht="27" customHeight="1">
      <c r="A23" s="17" t="s">
        <v>9</v>
      </c>
      <c r="B23" s="210">
        <f aca="true" t="shared" si="1" ref="B23:M23">SUM(B3:B22)</f>
        <v>15206</v>
      </c>
      <c r="C23" s="210">
        <f t="shared" si="1"/>
        <v>11792</v>
      </c>
      <c r="D23" s="210">
        <f t="shared" si="1"/>
        <v>12757</v>
      </c>
      <c r="E23" s="210">
        <f t="shared" si="1"/>
        <v>9536</v>
      </c>
      <c r="F23" s="210">
        <f t="shared" si="1"/>
        <v>7041</v>
      </c>
      <c r="G23" s="210">
        <f t="shared" si="1"/>
        <v>6109</v>
      </c>
      <c r="H23" s="210">
        <f t="shared" si="1"/>
        <v>5047</v>
      </c>
      <c r="I23" s="210">
        <f t="shared" si="1"/>
        <v>5357</v>
      </c>
      <c r="J23" s="210">
        <f t="shared" si="1"/>
        <v>6295</v>
      </c>
      <c r="K23" s="210">
        <f t="shared" si="1"/>
        <v>5316</v>
      </c>
      <c r="L23" s="210">
        <f t="shared" si="1"/>
        <v>6139</v>
      </c>
      <c r="M23" s="210">
        <f t="shared" si="1"/>
        <v>4067</v>
      </c>
      <c r="N23" s="166">
        <f t="shared" si="0"/>
        <v>94662</v>
      </c>
    </row>
    <row r="24" spans="1:14" ht="21" customHeight="1">
      <c r="A24" s="170" t="s">
        <v>143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</row>
    <row r="25" ht="12.75">
      <c r="A25" s="211"/>
    </row>
  </sheetData>
  <mergeCells count="2">
    <mergeCell ref="A24:N24"/>
    <mergeCell ref="A1:N1"/>
  </mergeCells>
  <printOptions horizontalCentered="1"/>
  <pageMargins left="0.17" right="0.17" top="0.42" bottom="0.44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showGridLines="0" showRowColHeaders="0" workbookViewId="0" topLeftCell="A1">
      <selection activeCell="A25" sqref="A25"/>
    </sheetView>
  </sheetViews>
  <sheetFormatPr defaultColWidth="9.140625" defaultRowHeight="12.75"/>
  <cols>
    <col min="1" max="1" width="43.8515625" style="0" customWidth="1"/>
    <col min="2" max="3" width="20.140625" style="0" customWidth="1"/>
  </cols>
  <sheetData>
    <row r="1" spans="1:3" ht="41.25" customHeight="1">
      <c r="A1" s="4" t="s">
        <v>50</v>
      </c>
      <c r="B1" s="4"/>
      <c r="C1" s="4"/>
    </row>
    <row r="2" spans="1:3" ht="21.75" customHeight="1">
      <c r="A2" s="5" t="s">
        <v>27</v>
      </c>
      <c r="B2" s="6" t="s">
        <v>28</v>
      </c>
      <c r="C2" s="7" t="s">
        <v>29</v>
      </c>
    </row>
    <row r="3" spans="1:3" ht="21.75" customHeight="1">
      <c r="A3" s="8" t="s">
        <v>30</v>
      </c>
      <c r="B3" s="9">
        <v>137582</v>
      </c>
      <c r="C3" s="10">
        <v>0</v>
      </c>
    </row>
    <row r="4" spans="1:3" ht="21.75" customHeight="1">
      <c r="A4" s="11" t="s">
        <v>31</v>
      </c>
      <c r="B4" s="12">
        <v>24</v>
      </c>
      <c r="C4" s="13">
        <v>0</v>
      </c>
    </row>
    <row r="5" spans="1:3" ht="21.75" customHeight="1">
      <c r="A5" s="8" t="s">
        <v>32</v>
      </c>
      <c r="B5" s="9">
        <v>757</v>
      </c>
      <c r="C5" s="10">
        <v>0</v>
      </c>
    </row>
    <row r="6" spans="1:3" ht="21.75" customHeight="1">
      <c r="A6" s="11" t="s">
        <v>33</v>
      </c>
      <c r="B6" s="12">
        <v>83</v>
      </c>
      <c r="C6" s="13">
        <v>0</v>
      </c>
    </row>
    <row r="7" spans="1:3" ht="21.75" customHeight="1">
      <c r="A7" s="8" t="s">
        <v>34</v>
      </c>
      <c r="B7" s="9">
        <v>110</v>
      </c>
      <c r="C7" s="10">
        <v>0</v>
      </c>
    </row>
    <row r="8" spans="1:3" ht="21.75" customHeight="1">
      <c r="A8" s="11" t="s">
        <v>35</v>
      </c>
      <c r="B8" s="12">
        <v>0</v>
      </c>
      <c r="C8" s="13">
        <v>0</v>
      </c>
    </row>
    <row r="9" spans="1:3" ht="21.75" customHeight="1">
      <c r="A9" s="8" t="s">
        <v>51</v>
      </c>
      <c r="B9" s="9">
        <v>554191</v>
      </c>
      <c r="C9" s="14">
        <v>106101</v>
      </c>
    </row>
    <row r="10" spans="1:3" ht="21.75" customHeight="1">
      <c r="A10" s="11" t="s">
        <v>36</v>
      </c>
      <c r="B10" s="12"/>
      <c r="C10" s="15"/>
    </row>
    <row r="11" spans="1:3" ht="21.75" customHeight="1">
      <c r="A11" s="8" t="s">
        <v>37</v>
      </c>
      <c r="B11" s="9">
        <v>46176</v>
      </c>
      <c r="C11" s="14">
        <v>44915</v>
      </c>
    </row>
    <row r="12" spans="1:3" ht="21.75" customHeight="1">
      <c r="A12" s="11" t="s">
        <v>38</v>
      </c>
      <c r="B12" s="12">
        <v>25737</v>
      </c>
      <c r="C12" s="16">
        <v>23067</v>
      </c>
    </row>
    <row r="13" spans="1:3" ht="21.75" customHeight="1">
      <c r="A13" s="8" t="s">
        <v>39</v>
      </c>
      <c r="B13" s="9">
        <v>595</v>
      </c>
      <c r="C13" s="14">
        <v>696</v>
      </c>
    </row>
    <row r="14" spans="1:3" ht="21.75" customHeight="1">
      <c r="A14" s="11" t="s">
        <v>40</v>
      </c>
      <c r="B14" s="12">
        <v>12030</v>
      </c>
      <c r="C14" s="16">
        <v>1927</v>
      </c>
    </row>
    <row r="15" spans="1:3" ht="21.75" customHeight="1">
      <c r="A15" s="8" t="s">
        <v>41</v>
      </c>
      <c r="B15" s="9">
        <v>5621</v>
      </c>
      <c r="C15" s="9">
        <v>0</v>
      </c>
    </row>
    <row r="16" spans="1:3" ht="21.75" customHeight="1">
      <c r="A16" s="11" t="s">
        <v>42</v>
      </c>
      <c r="B16" s="12">
        <v>37751</v>
      </c>
      <c r="C16" s="16">
        <v>10574</v>
      </c>
    </row>
    <row r="17" spans="1:3" ht="21.75" customHeight="1">
      <c r="A17" s="8" t="s">
        <v>43</v>
      </c>
      <c r="B17" s="9"/>
      <c r="C17" s="10"/>
    </row>
    <row r="18" spans="1:3" ht="21.75" customHeight="1">
      <c r="A18" s="11" t="s">
        <v>44</v>
      </c>
      <c r="B18" s="12">
        <v>57532</v>
      </c>
      <c r="C18" s="16">
        <v>2802</v>
      </c>
    </row>
    <row r="19" spans="1:3" ht="21.75" customHeight="1">
      <c r="A19" s="8" t="s">
        <v>45</v>
      </c>
      <c r="B19" s="9">
        <v>4727</v>
      </c>
      <c r="C19" s="9">
        <v>0</v>
      </c>
    </row>
    <row r="20" spans="1:3" ht="21.75" customHeight="1">
      <c r="A20" s="11" t="s">
        <v>46</v>
      </c>
      <c r="B20" s="12"/>
      <c r="C20" s="13"/>
    </row>
    <row r="21" spans="1:3" ht="21.75" customHeight="1">
      <c r="A21" s="8" t="s">
        <v>47</v>
      </c>
      <c r="B21" s="9">
        <v>0</v>
      </c>
      <c r="C21" s="14">
        <v>3545</v>
      </c>
    </row>
    <row r="22" spans="1:3" ht="21.75" customHeight="1">
      <c r="A22" s="11" t="s">
        <v>48</v>
      </c>
      <c r="B22" s="12">
        <v>931</v>
      </c>
      <c r="C22" s="16">
        <v>0</v>
      </c>
    </row>
    <row r="23" spans="1:3" s="19" customFormat="1" ht="31.5" customHeight="1">
      <c r="A23" s="17" t="s">
        <v>9</v>
      </c>
      <c r="B23" s="18">
        <f>SUM(B3:B22)</f>
        <v>883847</v>
      </c>
      <c r="C23" s="18">
        <f>SUM(C3:C22)</f>
        <v>193627</v>
      </c>
    </row>
    <row r="24" spans="1:3" ht="33.75" customHeight="1">
      <c r="A24" s="20" t="s">
        <v>49</v>
      </c>
      <c r="B24" s="21"/>
      <c r="C24" s="21"/>
    </row>
    <row r="25" spans="1:3" ht="14.25">
      <c r="A25" s="22"/>
      <c r="B25" s="23"/>
      <c r="C25" s="24"/>
    </row>
  </sheetData>
  <mergeCells count="2">
    <mergeCell ref="A1:C1"/>
    <mergeCell ref="A24:C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RowColHeaders="0" workbookViewId="0" topLeftCell="A1">
      <selection activeCell="N24" sqref="N24"/>
    </sheetView>
  </sheetViews>
  <sheetFormatPr defaultColWidth="9.140625" defaultRowHeight="12.75"/>
  <cols>
    <col min="1" max="1" width="19.140625" style="28" customWidth="1"/>
    <col min="2" max="13" width="10.140625" style="28" customWidth="1"/>
    <col min="14" max="14" width="10.140625" style="45" customWidth="1"/>
    <col min="15" max="16384" width="8.00390625" style="28" customWidth="1"/>
  </cols>
  <sheetData>
    <row r="1" spans="1:14" ht="39.75" customHeight="1">
      <c r="A1" s="25" t="s">
        <v>52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ht="18" customHeight="1">
      <c r="A2" s="29" t="s">
        <v>53</v>
      </c>
      <c r="B2" s="30" t="s">
        <v>87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39.75" customHeight="1">
      <c r="A3" s="32"/>
      <c r="B3" s="33" t="s">
        <v>54</v>
      </c>
      <c r="C3" s="34" t="s">
        <v>55</v>
      </c>
      <c r="D3" s="33" t="s">
        <v>56</v>
      </c>
      <c r="E3" s="33" t="s">
        <v>57</v>
      </c>
      <c r="F3" s="34" t="s">
        <v>58</v>
      </c>
      <c r="G3" s="34" t="s">
        <v>59</v>
      </c>
      <c r="H3" s="34" t="s">
        <v>60</v>
      </c>
      <c r="I3" s="33" t="s">
        <v>61</v>
      </c>
      <c r="J3" s="33" t="s">
        <v>62</v>
      </c>
      <c r="K3" s="34" t="s">
        <v>63</v>
      </c>
      <c r="L3" s="34" t="s">
        <v>64</v>
      </c>
      <c r="M3" s="34" t="s">
        <v>65</v>
      </c>
      <c r="N3" s="35" t="s">
        <v>0</v>
      </c>
    </row>
    <row r="4" spans="1:14" ht="20.25" customHeight="1">
      <c r="A4" s="36" t="s">
        <v>66</v>
      </c>
      <c r="B4" s="37">
        <v>13724</v>
      </c>
      <c r="C4" s="37">
        <v>14198</v>
      </c>
      <c r="D4" s="37">
        <v>16792</v>
      </c>
      <c r="E4" s="37">
        <v>17160</v>
      </c>
      <c r="F4" s="37">
        <v>16942</v>
      </c>
      <c r="G4" s="37">
        <v>20520</v>
      </c>
      <c r="H4" s="38">
        <v>17918</v>
      </c>
      <c r="I4" s="37">
        <v>20267</v>
      </c>
      <c r="J4" s="38">
        <v>17888</v>
      </c>
      <c r="K4" s="38">
        <v>16242</v>
      </c>
      <c r="L4" s="38">
        <v>16370</v>
      </c>
      <c r="M4" s="38">
        <v>11649</v>
      </c>
      <c r="N4" s="39">
        <f aca="true" t="shared" si="0" ref="N4:N24">SUM(B4:M4)</f>
        <v>199670</v>
      </c>
    </row>
    <row r="5" spans="1:14" ht="20.25" customHeight="1">
      <c r="A5" s="40" t="s">
        <v>67</v>
      </c>
      <c r="B5" s="41">
        <v>3714</v>
      </c>
      <c r="C5" s="41">
        <v>3478</v>
      </c>
      <c r="D5" s="41">
        <v>4199</v>
      </c>
      <c r="E5" s="41">
        <v>4938</v>
      </c>
      <c r="F5" s="41">
        <v>4429</v>
      </c>
      <c r="G5" s="41">
        <v>5626</v>
      </c>
      <c r="H5" s="42">
        <v>5535</v>
      </c>
      <c r="I5" s="41">
        <v>5822</v>
      </c>
      <c r="J5" s="42">
        <v>4355</v>
      </c>
      <c r="K5" s="42">
        <v>4272</v>
      </c>
      <c r="L5" s="42">
        <v>4233</v>
      </c>
      <c r="M5" s="42">
        <v>2988</v>
      </c>
      <c r="N5" s="43">
        <f t="shared" si="0"/>
        <v>53589</v>
      </c>
    </row>
    <row r="6" spans="1:14" ht="20.25" customHeight="1">
      <c r="A6" s="36" t="s">
        <v>68</v>
      </c>
      <c r="B6" s="37">
        <v>2415</v>
      </c>
      <c r="C6" s="37">
        <v>2613</v>
      </c>
      <c r="D6" s="37">
        <v>2974</v>
      </c>
      <c r="E6" s="37">
        <v>3224</v>
      </c>
      <c r="F6" s="37">
        <v>3357</v>
      </c>
      <c r="G6" s="37">
        <v>3960</v>
      </c>
      <c r="H6" s="38">
        <v>3634</v>
      </c>
      <c r="I6" s="37">
        <v>3854</v>
      </c>
      <c r="J6" s="38">
        <v>3312</v>
      </c>
      <c r="K6" s="38">
        <v>3029</v>
      </c>
      <c r="L6" s="38">
        <v>2844</v>
      </c>
      <c r="M6" s="38">
        <v>2187</v>
      </c>
      <c r="N6" s="39">
        <f t="shared" si="0"/>
        <v>37403</v>
      </c>
    </row>
    <row r="7" spans="1:14" ht="20.25" customHeight="1">
      <c r="A7" s="40" t="s">
        <v>69</v>
      </c>
      <c r="B7" s="41">
        <v>2627</v>
      </c>
      <c r="C7" s="41">
        <v>2825</v>
      </c>
      <c r="D7" s="41">
        <v>3555</v>
      </c>
      <c r="E7" s="41">
        <v>3896</v>
      </c>
      <c r="F7" s="41">
        <v>3372</v>
      </c>
      <c r="G7" s="41">
        <v>4134</v>
      </c>
      <c r="H7" s="41">
        <v>3960</v>
      </c>
      <c r="I7" s="41">
        <v>4238</v>
      </c>
      <c r="J7" s="42">
        <v>3341</v>
      </c>
      <c r="K7" s="42">
        <v>2895</v>
      </c>
      <c r="L7" s="42">
        <v>2872</v>
      </c>
      <c r="M7" s="42">
        <v>2303</v>
      </c>
      <c r="N7" s="43">
        <f t="shared" si="0"/>
        <v>40018</v>
      </c>
    </row>
    <row r="8" spans="1:14" ht="20.25" customHeight="1">
      <c r="A8" s="36" t="s">
        <v>70</v>
      </c>
      <c r="B8" s="37">
        <v>4478</v>
      </c>
      <c r="C8" s="37">
        <v>4703</v>
      </c>
      <c r="D8" s="37">
        <v>5670</v>
      </c>
      <c r="E8" s="37">
        <v>6107</v>
      </c>
      <c r="F8" s="37">
        <v>5983</v>
      </c>
      <c r="G8" s="37">
        <v>6366</v>
      </c>
      <c r="H8" s="37">
        <v>6340</v>
      </c>
      <c r="I8" s="37">
        <v>6687</v>
      </c>
      <c r="J8" s="38">
        <v>6891</v>
      </c>
      <c r="K8" s="38">
        <v>6158</v>
      </c>
      <c r="L8" s="38">
        <v>6014</v>
      </c>
      <c r="M8" s="38">
        <v>4413</v>
      </c>
      <c r="N8" s="39">
        <f t="shared" si="0"/>
        <v>69810</v>
      </c>
    </row>
    <row r="9" spans="1:14" ht="20.25" customHeight="1">
      <c r="A9" s="40" t="s">
        <v>71</v>
      </c>
      <c r="B9" s="41">
        <v>2774</v>
      </c>
      <c r="C9" s="41">
        <v>2915</v>
      </c>
      <c r="D9" s="41">
        <v>3374</v>
      </c>
      <c r="E9" s="41">
        <v>3950</v>
      </c>
      <c r="F9" s="41">
        <v>3510</v>
      </c>
      <c r="G9" s="41">
        <v>4379</v>
      </c>
      <c r="H9" s="41">
        <v>4348</v>
      </c>
      <c r="I9" s="41">
        <v>4663</v>
      </c>
      <c r="J9" s="42">
        <v>3619</v>
      </c>
      <c r="K9" s="42">
        <v>3313</v>
      </c>
      <c r="L9" s="42">
        <v>3247</v>
      </c>
      <c r="M9" s="42">
        <v>2609</v>
      </c>
      <c r="N9" s="43">
        <f t="shared" si="0"/>
        <v>42701</v>
      </c>
    </row>
    <row r="10" spans="1:14" ht="20.25" customHeight="1">
      <c r="A10" s="36" t="s">
        <v>72</v>
      </c>
      <c r="B10" s="37">
        <v>2825</v>
      </c>
      <c r="C10" s="37">
        <v>2844</v>
      </c>
      <c r="D10" s="37">
        <v>3322</v>
      </c>
      <c r="E10" s="37">
        <v>3617</v>
      </c>
      <c r="F10" s="37">
        <v>3588</v>
      </c>
      <c r="G10" s="37">
        <v>4249</v>
      </c>
      <c r="H10" s="37">
        <v>4256</v>
      </c>
      <c r="I10" s="37">
        <v>4209</v>
      </c>
      <c r="J10" s="38">
        <v>3351</v>
      </c>
      <c r="K10" s="38">
        <v>3112</v>
      </c>
      <c r="L10" s="38">
        <v>3183</v>
      </c>
      <c r="M10" s="38">
        <v>2498</v>
      </c>
      <c r="N10" s="39">
        <f t="shared" si="0"/>
        <v>41054</v>
      </c>
    </row>
    <row r="11" spans="1:14" ht="20.25" customHeight="1">
      <c r="A11" s="40" t="s">
        <v>73</v>
      </c>
      <c r="B11" s="41">
        <v>3233</v>
      </c>
      <c r="C11" s="41">
        <v>3231</v>
      </c>
      <c r="D11" s="41">
        <v>4051</v>
      </c>
      <c r="E11" s="41">
        <v>4684</v>
      </c>
      <c r="F11" s="41">
        <v>4364</v>
      </c>
      <c r="G11" s="41">
        <v>5757</v>
      </c>
      <c r="H11" s="41">
        <v>5304</v>
      </c>
      <c r="I11" s="41">
        <v>5432</v>
      </c>
      <c r="J11" s="42">
        <v>3977</v>
      </c>
      <c r="K11" s="42">
        <v>3767</v>
      </c>
      <c r="L11" s="42">
        <v>3959</v>
      </c>
      <c r="M11" s="42">
        <v>2753</v>
      </c>
      <c r="N11" s="43">
        <f t="shared" si="0"/>
        <v>50512</v>
      </c>
    </row>
    <row r="12" spans="1:14" ht="20.25" customHeight="1">
      <c r="A12" s="36" t="s">
        <v>74</v>
      </c>
      <c r="B12" s="37">
        <v>3675</v>
      </c>
      <c r="C12" s="37">
        <v>3955</v>
      </c>
      <c r="D12" s="37">
        <v>4588</v>
      </c>
      <c r="E12" s="37">
        <v>5303</v>
      </c>
      <c r="F12" s="37">
        <v>4774</v>
      </c>
      <c r="G12" s="37">
        <v>5159</v>
      </c>
      <c r="H12" s="37">
        <v>5265</v>
      </c>
      <c r="I12" s="37">
        <v>5653</v>
      </c>
      <c r="J12" s="38">
        <v>4620</v>
      </c>
      <c r="K12" s="38">
        <v>4430</v>
      </c>
      <c r="L12" s="38">
        <v>4425</v>
      </c>
      <c r="M12" s="38">
        <v>3411</v>
      </c>
      <c r="N12" s="39">
        <f t="shared" si="0"/>
        <v>55258</v>
      </c>
    </row>
    <row r="13" spans="1:14" ht="20.25" customHeight="1">
      <c r="A13" s="40" t="s">
        <v>75</v>
      </c>
      <c r="B13" s="41">
        <v>1956</v>
      </c>
      <c r="C13" s="41">
        <v>1939</v>
      </c>
      <c r="D13" s="41">
        <v>2253</v>
      </c>
      <c r="E13" s="41">
        <v>2600</v>
      </c>
      <c r="F13" s="41">
        <v>2606</v>
      </c>
      <c r="G13" s="41">
        <v>2848</v>
      </c>
      <c r="H13" s="41">
        <v>2603</v>
      </c>
      <c r="I13" s="41">
        <v>2995</v>
      </c>
      <c r="J13" s="42">
        <v>2500</v>
      </c>
      <c r="K13" s="42">
        <v>2345</v>
      </c>
      <c r="L13" s="42">
        <v>2304</v>
      </c>
      <c r="M13" s="42">
        <v>1798</v>
      </c>
      <c r="N13" s="43">
        <f t="shared" si="0"/>
        <v>28747</v>
      </c>
    </row>
    <row r="14" spans="1:14" ht="20.25" customHeight="1">
      <c r="A14" s="36" t="s">
        <v>76</v>
      </c>
      <c r="B14" s="37">
        <v>2609</v>
      </c>
      <c r="C14" s="37">
        <v>2582</v>
      </c>
      <c r="D14" s="37">
        <v>3028</v>
      </c>
      <c r="E14" s="37">
        <v>3293</v>
      </c>
      <c r="F14" s="37">
        <v>3206</v>
      </c>
      <c r="G14" s="37">
        <v>3730</v>
      </c>
      <c r="H14" s="37">
        <v>3655</v>
      </c>
      <c r="I14" s="37">
        <v>4009</v>
      </c>
      <c r="J14" s="38">
        <v>3302</v>
      </c>
      <c r="K14" s="38">
        <v>3016</v>
      </c>
      <c r="L14" s="38">
        <v>2878</v>
      </c>
      <c r="M14" s="38">
        <v>2189</v>
      </c>
      <c r="N14" s="39">
        <f t="shared" si="0"/>
        <v>37497</v>
      </c>
    </row>
    <row r="15" spans="1:14" ht="20.25" customHeight="1">
      <c r="A15" s="40" t="s">
        <v>77</v>
      </c>
      <c r="B15" s="41">
        <v>2266</v>
      </c>
      <c r="C15" s="41">
        <v>2212</v>
      </c>
      <c r="D15" s="41">
        <v>2526</v>
      </c>
      <c r="E15" s="41">
        <v>2870</v>
      </c>
      <c r="F15" s="41">
        <v>2848</v>
      </c>
      <c r="G15" s="41">
        <v>3252</v>
      </c>
      <c r="H15" s="41">
        <v>3285</v>
      </c>
      <c r="I15" s="41">
        <v>3382</v>
      </c>
      <c r="J15" s="42">
        <v>2800</v>
      </c>
      <c r="K15" s="42">
        <v>2575</v>
      </c>
      <c r="L15" s="42">
        <v>2617</v>
      </c>
      <c r="M15" s="42">
        <v>1906</v>
      </c>
      <c r="N15" s="43">
        <f t="shared" si="0"/>
        <v>32539</v>
      </c>
    </row>
    <row r="16" spans="1:14" ht="20.25" customHeight="1">
      <c r="A16" s="36" t="s">
        <v>78</v>
      </c>
      <c r="B16" s="37">
        <v>1278</v>
      </c>
      <c r="C16" s="37">
        <v>1430</v>
      </c>
      <c r="D16" s="37">
        <v>1714</v>
      </c>
      <c r="E16" s="37">
        <v>1927</v>
      </c>
      <c r="F16" s="37">
        <v>1749</v>
      </c>
      <c r="G16" s="37">
        <v>2021</v>
      </c>
      <c r="H16" s="37">
        <v>1804</v>
      </c>
      <c r="I16" s="37">
        <v>1988</v>
      </c>
      <c r="J16" s="38">
        <v>1654</v>
      </c>
      <c r="K16" s="38">
        <v>1506</v>
      </c>
      <c r="L16" s="38">
        <v>1428</v>
      </c>
      <c r="M16" s="38">
        <v>1132</v>
      </c>
      <c r="N16" s="39">
        <f t="shared" si="0"/>
        <v>19631</v>
      </c>
    </row>
    <row r="17" spans="1:14" ht="20.25" customHeight="1">
      <c r="A17" s="40" t="s">
        <v>79</v>
      </c>
      <c r="B17" s="41">
        <v>7858</v>
      </c>
      <c r="C17" s="41">
        <v>7902</v>
      </c>
      <c r="D17" s="41">
        <v>9551</v>
      </c>
      <c r="E17" s="41">
        <v>9699</v>
      </c>
      <c r="F17" s="41">
        <v>9851</v>
      </c>
      <c r="G17" s="41">
        <v>11611</v>
      </c>
      <c r="H17" s="41">
        <v>10790</v>
      </c>
      <c r="I17" s="41">
        <v>11708</v>
      </c>
      <c r="J17" s="42">
        <v>10056</v>
      </c>
      <c r="K17" s="42">
        <v>9401</v>
      </c>
      <c r="L17" s="42">
        <v>9459</v>
      </c>
      <c r="M17" s="42">
        <v>6548</v>
      </c>
      <c r="N17" s="43">
        <f t="shared" si="0"/>
        <v>114434</v>
      </c>
    </row>
    <row r="18" spans="1:14" ht="20.25" customHeight="1">
      <c r="A18" s="36" t="s">
        <v>80</v>
      </c>
      <c r="B18" s="37">
        <v>1964</v>
      </c>
      <c r="C18" s="37">
        <v>2023</v>
      </c>
      <c r="D18" s="37">
        <v>2540</v>
      </c>
      <c r="E18" s="37">
        <v>2914</v>
      </c>
      <c r="F18" s="37">
        <v>2716</v>
      </c>
      <c r="G18" s="37">
        <v>3022</v>
      </c>
      <c r="H18" s="37">
        <v>3260</v>
      </c>
      <c r="I18" s="37">
        <v>3255</v>
      </c>
      <c r="J18" s="38">
        <v>2579</v>
      </c>
      <c r="K18" s="38">
        <v>2526</v>
      </c>
      <c r="L18" s="38">
        <v>2309</v>
      </c>
      <c r="M18" s="38">
        <v>1748</v>
      </c>
      <c r="N18" s="39">
        <f t="shared" si="0"/>
        <v>30856</v>
      </c>
    </row>
    <row r="19" spans="1:14" ht="20.25" customHeight="1">
      <c r="A19" s="40" t="s">
        <v>81</v>
      </c>
      <c r="B19" s="41">
        <v>3838</v>
      </c>
      <c r="C19" s="41">
        <v>3839</v>
      </c>
      <c r="D19" s="41">
        <v>4565</v>
      </c>
      <c r="E19" s="41">
        <v>5269</v>
      </c>
      <c r="F19" s="41">
        <v>4398</v>
      </c>
      <c r="G19" s="41">
        <v>5085</v>
      </c>
      <c r="H19" s="41">
        <v>4904</v>
      </c>
      <c r="I19" s="41">
        <v>5883</v>
      </c>
      <c r="J19" s="42">
        <v>5105</v>
      </c>
      <c r="K19" s="42">
        <v>4487</v>
      </c>
      <c r="L19" s="42">
        <v>4258</v>
      </c>
      <c r="M19" s="42">
        <v>3168</v>
      </c>
      <c r="N19" s="43">
        <f t="shared" si="0"/>
        <v>54799</v>
      </c>
    </row>
    <row r="20" spans="1:14" ht="20.25" customHeight="1">
      <c r="A20" s="36" t="s">
        <v>82</v>
      </c>
      <c r="B20" s="37">
        <v>1661</v>
      </c>
      <c r="C20" s="37">
        <v>1761</v>
      </c>
      <c r="D20" s="37">
        <v>1990</v>
      </c>
      <c r="E20" s="37">
        <v>2335</v>
      </c>
      <c r="F20" s="37">
        <v>2131</v>
      </c>
      <c r="G20" s="37">
        <v>2417</v>
      </c>
      <c r="H20" s="37">
        <v>2411</v>
      </c>
      <c r="I20" s="37">
        <v>2540</v>
      </c>
      <c r="J20" s="38">
        <v>2024</v>
      </c>
      <c r="K20" s="38">
        <v>1967</v>
      </c>
      <c r="L20" s="38">
        <v>1849</v>
      </c>
      <c r="M20" s="38">
        <v>1384</v>
      </c>
      <c r="N20" s="39">
        <f t="shared" si="0"/>
        <v>24470</v>
      </c>
    </row>
    <row r="21" spans="1:14" ht="20.25" customHeight="1">
      <c r="A21" s="40" t="s">
        <v>83</v>
      </c>
      <c r="B21" s="41">
        <v>1840</v>
      </c>
      <c r="C21" s="41">
        <v>2023</v>
      </c>
      <c r="D21" s="41">
        <v>2501</v>
      </c>
      <c r="E21" s="41">
        <v>2836</v>
      </c>
      <c r="F21" s="41">
        <v>2784</v>
      </c>
      <c r="G21" s="41">
        <v>3061</v>
      </c>
      <c r="H21" s="41">
        <v>2955</v>
      </c>
      <c r="I21" s="41">
        <v>2929</v>
      </c>
      <c r="J21" s="42">
        <v>2525</v>
      </c>
      <c r="K21" s="42">
        <v>2178</v>
      </c>
      <c r="L21" s="42">
        <v>2276</v>
      </c>
      <c r="M21" s="42">
        <v>1618</v>
      </c>
      <c r="N21" s="43">
        <f t="shared" si="0"/>
        <v>29526</v>
      </c>
    </row>
    <row r="22" spans="1:14" ht="20.25" customHeight="1">
      <c r="A22" s="36" t="s">
        <v>84</v>
      </c>
      <c r="B22" s="37">
        <v>2317</v>
      </c>
      <c r="C22" s="37">
        <v>2576</v>
      </c>
      <c r="D22" s="37">
        <v>2964</v>
      </c>
      <c r="E22" s="37">
        <v>3496</v>
      </c>
      <c r="F22" s="37">
        <v>3176</v>
      </c>
      <c r="G22" s="37">
        <v>3883</v>
      </c>
      <c r="H22" s="37">
        <v>3764</v>
      </c>
      <c r="I22" s="37">
        <v>3787</v>
      </c>
      <c r="J22" s="38">
        <v>2724</v>
      </c>
      <c r="K22" s="38">
        <v>2742</v>
      </c>
      <c r="L22" s="38">
        <v>2819</v>
      </c>
      <c r="M22" s="38">
        <v>2075</v>
      </c>
      <c r="N22" s="39">
        <f t="shared" si="0"/>
        <v>36323</v>
      </c>
    </row>
    <row r="23" spans="1:14" ht="20.25" customHeight="1">
      <c r="A23" s="40" t="s">
        <v>85</v>
      </c>
      <c r="B23" s="41">
        <v>2238</v>
      </c>
      <c r="C23" s="41">
        <v>2421</v>
      </c>
      <c r="D23" s="41">
        <v>2708</v>
      </c>
      <c r="E23" s="41">
        <v>2964</v>
      </c>
      <c r="F23" s="41">
        <v>2675</v>
      </c>
      <c r="G23" s="41">
        <v>3060</v>
      </c>
      <c r="H23" s="41">
        <v>2956</v>
      </c>
      <c r="I23" s="41">
        <v>2849</v>
      </c>
      <c r="J23" s="42">
        <v>2213</v>
      </c>
      <c r="K23" s="42">
        <v>1998</v>
      </c>
      <c r="L23" s="42">
        <v>2198</v>
      </c>
      <c r="M23" s="42">
        <v>1637</v>
      </c>
      <c r="N23" s="43">
        <f t="shared" si="0"/>
        <v>29917</v>
      </c>
    </row>
    <row r="24" spans="1:14" s="45" customFormat="1" ht="20.25" customHeight="1">
      <c r="A24" s="36" t="s">
        <v>9</v>
      </c>
      <c r="B24" s="44">
        <f aca="true" t="shared" si="1" ref="B24:M24">SUM(B4:B23)</f>
        <v>69290</v>
      </c>
      <c r="C24" s="44">
        <f t="shared" si="1"/>
        <v>71470</v>
      </c>
      <c r="D24" s="44">
        <f t="shared" si="1"/>
        <v>84865</v>
      </c>
      <c r="E24" s="44">
        <f t="shared" si="1"/>
        <v>93082</v>
      </c>
      <c r="F24" s="44">
        <f t="shared" si="1"/>
        <v>88459</v>
      </c>
      <c r="G24" s="44">
        <f t="shared" si="1"/>
        <v>104140</v>
      </c>
      <c r="H24" s="44">
        <f t="shared" si="1"/>
        <v>98947</v>
      </c>
      <c r="I24" s="44">
        <f t="shared" si="1"/>
        <v>106150</v>
      </c>
      <c r="J24" s="44">
        <f t="shared" si="1"/>
        <v>88836</v>
      </c>
      <c r="K24" s="44">
        <f t="shared" si="1"/>
        <v>81959</v>
      </c>
      <c r="L24" s="44">
        <f t="shared" si="1"/>
        <v>81542</v>
      </c>
      <c r="M24" s="44">
        <f t="shared" si="1"/>
        <v>60014</v>
      </c>
      <c r="N24" s="39">
        <f t="shared" si="0"/>
        <v>1028754</v>
      </c>
    </row>
    <row r="25" spans="1:14" ht="20.25" customHeight="1">
      <c r="A25" s="46" t="s">
        <v>86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</row>
  </sheetData>
  <mergeCells count="4">
    <mergeCell ref="A1:N1"/>
    <mergeCell ref="A25:N25"/>
    <mergeCell ref="B2:N2"/>
    <mergeCell ref="A2:A3"/>
  </mergeCells>
  <printOptions horizontalCentered="1"/>
  <pageMargins left="0" right="0" top="0.76" bottom="0.5" header="0.17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RowColHeaders="0" workbookViewId="0" topLeftCell="A1">
      <selection activeCell="N24" sqref="N24"/>
    </sheetView>
  </sheetViews>
  <sheetFormatPr defaultColWidth="9.140625" defaultRowHeight="12.75"/>
  <cols>
    <col min="1" max="1" width="18.7109375" style="51" customWidth="1"/>
    <col min="2" max="13" width="10.00390625" style="51" customWidth="1"/>
    <col min="14" max="14" width="10.00390625" style="68" customWidth="1"/>
    <col min="15" max="16384" width="8.00390625" style="51" customWidth="1"/>
  </cols>
  <sheetData>
    <row r="1" spans="1:14" ht="45" customHeight="1">
      <c r="A1" s="48" t="s">
        <v>88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4" ht="18" customHeight="1">
      <c r="A2" s="52" t="s">
        <v>53</v>
      </c>
      <c r="B2" s="53" t="s">
        <v>90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37.5" customHeight="1">
      <c r="A3" s="55"/>
      <c r="B3" s="56" t="s">
        <v>54</v>
      </c>
      <c r="C3" s="57" t="s">
        <v>55</v>
      </c>
      <c r="D3" s="56" t="s">
        <v>56</v>
      </c>
      <c r="E3" s="56" t="s">
        <v>57</v>
      </c>
      <c r="F3" s="57" t="s">
        <v>58</v>
      </c>
      <c r="G3" s="57" t="s">
        <v>59</v>
      </c>
      <c r="H3" s="57" t="s">
        <v>60</v>
      </c>
      <c r="I3" s="56" t="s">
        <v>61</v>
      </c>
      <c r="J3" s="56" t="s">
        <v>62</v>
      </c>
      <c r="K3" s="57" t="s">
        <v>63</v>
      </c>
      <c r="L3" s="57" t="s">
        <v>64</v>
      </c>
      <c r="M3" s="57" t="s">
        <v>65</v>
      </c>
      <c r="N3" s="58" t="s">
        <v>0</v>
      </c>
    </row>
    <row r="4" spans="1:14" ht="21" customHeight="1">
      <c r="A4" s="59" t="s">
        <v>66</v>
      </c>
      <c r="B4" s="60">
        <v>2819</v>
      </c>
      <c r="C4" s="60">
        <v>2872</v>
      </c>
      <c r="D4" s="60">
        <v>3281</v>
      </c>
      <c r="E4" s="60">
        <v>3703</v>
      </c>
      <c r="F4" s="60">
        <v>3178</v>
      </c>
      <c r="G4" s="60">
        <v>3731</v>
      </c>
      <c r="H4" s="61">
        <v>3504</v>
      </c>
      <c r="I4" s="60">
        <v>4265</v>
      </c>
      <c r="J4" s="61">
        <v>4291</v>
      </c>
      <c r="K4" s="61">
        <v>3679</v>
      </c>
      <c r="L4" s="61">
        <v>3328</v>
      </c>
      <c r="M4" s="61">
        <v>2432</v>
      </c>
      <c r="N4" s="62">
        <f aca="true" t="shared" si="0" ref="N4:N24">SUM(B4:M4)</f>
        <v>41083</v>
      </c>
    </row>
    <row r="5" spans="1:14" ht="21" customHeight="1">
      <c r="A5" s="63" t="s">
        <v>67</v>
      </c>
      <c r="B5" s="64">
        <v>536</v>
      </c>
      <c r="C5" s="64">
        <v>483</v>
      </c>
      <c r="D5" s="64">
        <v>614</v>
      </c>
      <c r="E5" s="64">
        <v>754</v>
      </c>
      <c r="F5" s="64">
        <v>563</v>
      </c>
      <c r="G5" s="64">
        <v>651</v>
      </c>
      <c r="H5" s="65">
        <v>654</v>
      </c>
      <c r="I5" s="64">
        <v>750</v>
      </c>
      <c r="J5" s="65">
        <v>777</v>
      </c>
      <c r="K5" s="65">
        <v>688</v>
      </c>
      <c r="L5" s="65">
        <v>644</v>
      </c>
      <c r="M5" s="65">
        <v>446</v>
      </c>
      <c r="N5" s="66">
        <f t="shared" si="0"/>
        <v>7560</v>
      </c>
    </row>
    <row r="6" spans="1:14" ht="21" customHeight="1">
      <c r="A6" s="59" t="s">
        <v>68</v>
      </c>
      <c r="B6" s="60">
        <v>486</v>
      </c>
      <c r="C6" s="60">
        <v>521</v>
      </c>
      <c r="D6" s="60">
        <v>603</v>
      </c>
      <c r="E6" s="60">
        <v>703</v>
      </c>
      <c r="F6" s="60">
        <v>592</v>
      </c>
      <c r="G6" s="60">
        <v>649</v>
      </c>
      <c r="H6" s="61">
        <v>660</v>
      </c>
      <c r="I6" s="60">
        <v>717</v>
      </c>
      <c r="J6" s="61">
        <v>751</v>
      </c>
      <c r="K6" s="61">
        <v>682</v>
      </c>
      <c r="L6" s="61">
        <v>585</v>
      </c>
      <c r="M6" s="61">
        <v>496</v>
      </c>
      <c r="N6" s="62">
        <f t="shared" si="0"/>
        <v>7445</v>
      </c>
    </row>
    <row r="7" spans="1:14" ht="21" customHeight="1">
      <c r="A7" s="63" t="s">
        <v>69</v>
      </c>
      <c r="B7" s="64">
        <v>507</v>
      </c>
      <c r="C7" s="64">
        <v>515</v>
      </c>
      <c r="D7" s="64">
        <v>564</v>
      </c>
      <c r="E7" s="64">
        <v>709</v>
      </c>
      <c r="F7" s="64">
        <v>619</v>
      </c>
      <c r="G7" s="64">
        <v>673</v>
      </c>
      <c r="H7" s="64">
        <v>623</v>
      </c>
      <c r="I7" s="64">
        <v>731</v>
      </c>
      <c r="J7" s="65">
        <v>793</v>
      </c>
      <c r="K7" s="65">
        <v>679</v>
      </c>
      <c r="L7" s="65">
        <v>597</v>
      </c>
      <c r="M7" s="65">
        <v>481</v>
      </c>
      <c r="N7" s="66">
        <f t="shared" si="0"/>
        <v>7491</v>
      </c>
    </row>
    <row r="8" spans="1:14" ht="21" customHeight="1">
      <c r="A8" s="59" t="s">
        <v>70</v>
      </c>
      <c r="B8" s="60">
        <v>864</v>
      </c>
      <c r="C8" s="60">
        <v>954</v>
      </c>
      <c r="D8" s="60">
        <v>1185</v>
      </c>
      <c r="E8" s="60">
        <v>1407</v>
      </c>
      <c r="F8" s="60">
        <v>1117</v>
      </c>
      <c r="G8" s="60">
        <v>1108</v>
      </c>
      <c r="H8" s="60">
        <v>1197</v>
      </c>
      <c r="I8" s="60">
        <v>1294</v>
      </c>
      <c r="J8" s="61">
        <v>1765</v>
      </c>
      <c r="K8" s="61">
        <v>1359</v>
      </c>
      <c r="L8" s="61">
        <v>1016</v>
      </c>
      <c r="M8" s="61">
        <v>854</v>
      </c>
      <c r="N8" s="62">
        <f t="shared" si="0"/>
        <v>14120</v>
      </c>
    </row>
    <row r="9" spans="1:14" ht="21" customHeight="1">
      <c r="A9" s="63" t="s">
        <v>71</v>
      </c>
      <c r="B9" s="64">
        <v>493</v>
      </c>
      <c r="C9" s="64">
        <v>511</v>
      </c>
      <c r="D9" s="64">
        <v>626</v>
      </c>
      <c r="E9" s="64">
        <v>826</v>
      </c>
      <c r="F9" s="64">
        <v>563</v>
      </c>
      <c r="G9" s="64">
        <v>681</v>
      </c>
      <c r="H9" s="64">
        <v>626</v>
      </c>
      <c r="I9" s="64">
        <v>752</v>
      </c>
      <c r="J9" s="65">
        <v>820</v>
      </c>
      <c r="K9" s="65">
        <v>679</v>
      </c>
      <c r="L9" s="65">
        <v>556</v>
      </c>
      <c r="M9" s="65">
        <v>479</v>
      </c>
      <c r="N9" s="66">
        <f t="shared" si="0"/>
        <v>7612</v>
      </c>
    </row>
    <row r="10" spans="1:14" ht="21" customHeight="1">
      <c r="A10" s="59" t="s">
        <v>72</v>
      </c>
      <c r="B10" s="60">
        <v>548</v>
      </c>
      <c r="C10" s="60">
        <v>552</v>
      </c>
      <c r="D10" s="60">
        <v>604</v>
      </c>
      <c r="E10" s="60">
        <v>701</v>
      </c>
      <c r="F10" s="60">
        <v>594</v>
      </c>
      <c r="G10" s="60">
        <v>671</v>
      </c>
      <c r="H10" s="60">
        <v>732</v>
      </c>
      <c r="I10" s="60">
        <v>734</v>
      </c>
      <c r="J10" s="61">
        <v>749</v>
      </c>
      <c r="K10" s="61">
        <v>685</v>
      </c>
      <c r="L10" s="61">
        <v>634</v>
      </c>
      <c r="M10" s="61">
        <v>514</v>
      </c>
      <c r="N10" s="62">
        <f t="shared" si="0"/>
        <v>7718</v>
      </c>
    </row>
    <row r="11" spans="1:14" ht="21" customHeight="1">
      <c r="A11" s="63" t="s">
        <v>73</v>
      </c>
      <c r="B11" s="64">
        <v>433</v>
      </c>
      <c r="C11" s="64">
        <v>439</v>
      </c>
      <c r="D11" s="64">
        <v>532</v>
      </c>
      <c r="E11" s="64">
        <v>651</v>
      </c>
      <c r="F11" s="64">
        <v>499</v>
      </c>
      <c r="G11" s="64">
        <v>651</v>
      </c>
      <c r="H11" s="64">
        <v>586</v>
      </c>
      <c r="I11" s="64">
        <v>667</v>
      </c>
      <c r="J11" s="65">
        <v>621</v>
      </c>
      <c r="K11" s="65">
        <v>618</v>
      </c>
      <c r="L11" s="65">
        <v>504</v>
      </c>
      <c r="M11" s="65">
        <v>379</v>
      </c>
      <c r="N11" s="66">
        <f t="shared" si="0"/>
        <v>6580</v>
      </c>
    </row>
    <row r="12" spans="1:14" ht="21" customHeight="1">
      <c r="A12" s="59" t="s">
        <v>74</v>
      </c>
      <c r="B12" s="60">
        <v>707</v>
      </c>
      <c r="C12" s="60">
        <v>723</v>
      </c>
      <c r="D12" s="60">
        <v>883</v>
      </c>
      <c r="E12" s="60">
        <v>1121</v>
      </c>
      <c r="F12" s="60">
        <v>841</v>
      </c>
      <c r="G12" s="60">
        <v>898</v>
      </c>
      <c r="H12" s="60">
        <v>960</v>
      </c>
      <c r="I12" s="60">
        <v>1128</v>
      </c>
      <c r="J12" s="61">
        <v>1182</v>
      </c>
      <c r="K12" s="61">
        <v>984</v>
      </c>
      <c r="L12" s="61">
        <v>895</v>
      </c>
      <c r="M12" s="61">
        <v>646</v>
      </c>
      <c r="N12" s="62">
        <f t="shared" si="0"/>
        <v>10968</v>
      </c>
    </row>
    <row r="13" spans="1:14" ht="21" customHeight="1">
      <c r="A13" s="63" t="s">
        <v>75</v>
      </c>
      <c r="B13" s="64">
        <v>457</v>
      </c>
      <c r="C13" s="64">
        <v>471</v>
      </c>
      <c r="D13" s="64">
        <v>546</v>
      </c>
      <c r="E13" s="64">
        <v>639</v>
      </c>
      <c r="F13" s="64">
        <v>541</v>
      </c>
      <c r="G13" s="64">
        <v>608</v>
      </c>
      <c r="H13" s="64">
        <v>519</v>
      </c>
      <c r="I13" s="64">
        <v>647</v>
      </c>
      <c r="J13" s="65">
        <v>728</v>
      </c>
      <c r="K13" s="65">
        <v>678</v>
      </c>
      <c r="L13" s="65">
        <v>534</v>
      </c>
      <c r="M13" s="65">
        <v>427</v>
      </c>
      <c r="N13" s="66">
        <f t="shared" si="0"/>
        <v>6795</v>
      </c>
    </row>
    <row r="14" spans="1:14" ht="21" customHeight="1">
      <c r="A14" s="59" t="s">
        <v>76</v>
      </c>
      <c r="B14" s="60">
        <v>577</v>
      </c>
      <c r="C14" s="60">
        <v>599</v>
      </c>
      <c r="D14" s="60">
        <v>673</v>
      </c>
      <c r="E14" s="60">
        <v>836</v>
      </c>
      <c r="F14" s="60">
        <v>721</v>
      </c>
      <c r="G14" s="60">
        <v>721</v>
      </c>
      <c r="H14" s="60">
        <v>805</v>
      </c>
      <c r="I14" s="60">
        <v>944</v>
      </c>
      <c r="J14" s="61">
        <v>997</v>
      </c>
      <c r="K14" s="61">
        <v>905</v>
      </c>
      <c r="L14" s="61">
        <v>706</v>
      </c>
      <c r="M14" s="61">
        <v>567</v>
      </c>
      <c r="N14" s="62">
        <f t="shared" si="0"/>
        <v>9051</v>
      </c>
    </row>
    <row r="15" spans="1:14" ht="21" customHeight="1">
      <c r="A15" s="63" t="s">
        <v>77</v>
      </c>
      <c r="B15" s="64">
        <v>452</v>
      </c>
      <c r="C15" s="64">
        <v>460</v>
      </c>
      <c r="D15" s="64">
        <v>488</v>
      </c>
      <c r="E15" s="64">
        <v>598</v>
      </c>
      <c r="F15" s="64">
        <v>517</v>
      </c>
      <c r="G15" s="64">
        <v>562</v>
      </c>
      <c r="H15" s="64">
        <v>617</v>
      </c>
      <c r="I15" s="64">
        <v>636</v>
      </c>
      <c r="J15" s="65">
        <v>681</v>
      </c>
      <c r="K15" s="65">
        <v>576</v>
      </c>
      <c r="L15" s="65">
        <v>530</v>
      </c>
      <c r="M15" s="65">
        <v>421</v>
      </c>
      <c r="N15" s="66">
        <f t="shared" si="0"/>
        <v>6538</v>
      </c>
    </row>
    <row r="16" spans="1:14" ht="21" customHeight="1">
      <c r="A16" s="59" t="s">
        <v>78</v>
      </c>
      <c r="B16" s="60">
        <v>274</v>
      </c>
      <c r="C16" s="60">
        <v>281</v>
      </c>
      <c r="D16" s="60">
        <v>392</v>
      </c>
      <c r="E16" s="60">
        <v>451</v>
      </c>
      <c r="F16" s="60">
        <v>300</v>
      </c>
      <c r="G16" s="60">
        <v>360</v>
      </c>
      <c r="H16" s="60">
        <v>319</v>
      </c>
      <c r="I16" s="60">
        <v>392</v>
      </c>
      <c r="J16" s="61">
        <v>436</v>
      </c>
      <c r="K16" s="61">
        <v>393</v>
      </c>
      <c r="L16" s="61">
        <v>315</v>
      </c>
      <c r="M16" s="61">
        <v>253</v>
      </c>
      <c r="N16" s="62">
        <f t="shared" si="0"/>
        <v>4166</v>
      </c>
    </row>
    <row r="17" spans="1:14" ht="21" customHeight="1">
      <c r="A17" s="63" t="s">
        <v>79</v>
      </c>
      <c r="B17" s="64">
        <v>1448</v>
      </c>
      <c r="C17" s="64">
        <v>1436</v>
      </c>
      <c r="D17" s="64">
        <v>1690</v>
      </c>
      <c r="E17" s="64">
        <v>1956</v>
      </c>
      <c r="F17" s="64">
        <v>1668</v>
      </c>
      <c r="G17" s="64">
        <v>1793</v>
      </c>
      <c r="H17" s="64">
        <v>1704</v>
      </c>
      <c r="I17" s="64">
        <v>2074</v>
      </c>
      <c r="J17" s="65">
        <v>2130</v>
      </c>
      <c r="K17" s="65">
        <v>2049</v>
      </c>
      <c r="L17" s="65">
        <v>1771</v>
      </c>
      <c r="M17" s="65">
        <v>1229</v>
      </c>
      <c r="N17" s="66">
        <f t="shared" si="0"/>
        <v>20948</v>
      </c>
    </row>
    <row r="18" spans="1:14" ht="21" customHeight="1">
      <c r="A18" s="59" t="s">
        <v>80</v>
      </c>
      <c r="B18" s="60">
        <v>429</v>
      </c>
      <c r="C18" s="60">
        <v>452</v>
      </c>
      <c r="D18" s="60">
        <v>550</v>
      </c>
      <c r="E18" s="60">
        <v>692</v>
      </c>
      <c r="F18" s="60">
        <v>543</v>
      </c>
      <c r="G18" s="60">
        <v>525</v>
      </c>
      <c r="H18" s="60">
        <v>574</v>
      </c>
      <c r="I18" s="60">
        <v>657</v>
      </c>
      <c r="J18" s="61">
        <v>717</v>
      </c>
      <c r="K18" s="61">
        <v>635</v>
      </c>
      <c r="L18" s="61">
        <v>513</v>
      </c>
      <c r="M18" s="61">
        <v>361</v>
      </c>
      <c r="N18" s="62">
        <f t="shared" si="0"/>
        <v>6648</v>
      </c>
    </row>
    <row r="19" spans="1:14" ht="21" customHeight="1">
      <c r="A19" s="63" t="s">
        <v>81</v>
      </c>
      <c r="B19" s="64">
        <v>687</v>
      </c>
      <c r="C19" s="64">
        <v>652</v>
      </c>
      <c r="D19" s="64">
        <v>781</v>
      </c>
      <c r="E19" s="64">
        <v>1024</v>
      </c>
      <c r="F19" s="64">
        <v>728</v>
      </c>
      <c r="G19" s="64">
        <v>754</v>
      </c>
      <c r="H19" s="64">
        <v>735</v>
      </c>
      <c r="I19" s="64">
        <v>951</v>
      </c>
      <c r="J19" s="65">
        <v>1397</v>
      </c>
      <c r="K19" s="65">
        <v>1108</v>
      </c>
      <c r="L19" s="65">
        <v>751</v>
      </c>
      <c r="M19" s="65">
        <v>513</v>
      </c>
      <c r="N19" s="66">
        <f t="shared" si="0"/>
        <v>10081</v>
      </c>
    </row>
    <row r="20" spans="1:14" ht="21" customHeight="1">
      <c r="A20" s="59" t="s">
        <v>82</v>
      </c>
      <c r="B20" s="60">
        <v>312</v>
      </c>
      <c r="C20" s="60">
        <v>334</v>
      </c>
      <c r="D20" s="60">
        <v>387</v>
      </c>
      <c r="E20" s="60">
        <v>495</v>
      </c>
      <c r="F20" s="60">
        <v>391</v>
      </c>
      <c r="G20" s="60">
        <v>394</v>
      </c>
      <c r="H20" s="60">
        <v>369</v>
      </c>
      <c r="I20" s="60">
        <v>453</v>
      </c>
      <c r="J20" s="61">
        <v>423</v>
      </c>
      <c r="K20" s="61">
        <v>463</v>
      </c>
      <c r="L20" s="61">
        <v>359</v>
      </c>
      <c r="M20" s="61">
        <v>273</v>
      </c>
      <c r="N20" s="62">
        <f t="shared" si="0"/>
        <v>4653</v>
      </c>
    </row>
    <row r="21" spans="1:14" ht="21" customHeight="1">
      <c r="A21" s="63" t="s">
        <v>83</v>
      </c>
      <c r="B21" s="64">
        <v>239</v>
      </c>
      <c r="C21" s="64">
        <v>253</v>
      </c>
      <c r="D21" s="64">
        <v>288</v>
      </c>
      <c r="E21" s="64">
        <v>362</v>
      </c>
      <c r="F21" s="64">
        <v>298</v>
      </c>
      <c r="G21" s="64">
        <v>319</v>
      </c>
      <c r="H21" s="64">
        <v>301</v>
      </c>
      <c r="I21" s="64">
        <v>337</v>
      </c>
      <c r="J21" s="65">
        <v>411</v>
      </c>
      <c r="K21" s="65">
        <v>319</v>
      </c>
      <c r="L21" s="65">
        <v>323</v>
      </c>
      <c r="M21" s="65">
        <v>202</v>
      </c>
      <c r="N21" s="66">
        <f t="shared" si="0"/>
        <v>3652</v>
      </c>
    </row>
    <row r="22" spans="1:14" ht="21" customHeight="1">
      <c r="A22" s="59" t="s">
        <v>84</v>
      </c>
      <c r="B22" s="60">
        <v>348</v>
      </c>
      <c r="C22" s="60">
        <v>374</v>
      </c>
      <c r="D22" s="60">
        <v>468</v>
      </c>
      <c r="E22" s="60">
        <v>584</v>
      </c>
      <c r="F22" s="60">
        <v>406</v>
      </c>
      <c r="G22" s="60">
        <v>509</v>
      </c>
      <c r="H22" s="60">
        <v>473</v>
      </c>
      <c r="I22" s="60">
        <v>557</v>
      </c>
      <c r="J22" s="61">
        <v>547</v>
      </c>
      <c r="K22" s="61">
        <v>606</v>
      </c>
      <c r="L22" s="61">
        <v>426</v>
      </c>
      <c r="M22" s="61">
        <v>366</v>
      </c>
      <c r="N22" s="62">
        <f t="shared" si="0"/>
        <v>5664</v>
      </c>
    </row>
    <row r="23" spans="1:14" ht="21" customHeight="1">
      <c r="A23" s="63" t="s">
        <v>85</v>
      </c>
      <c r="B23" s="64">
        <v>342</v>
      </c>
      <c r="C23" s="64">
        <v>364</v>
      </c>
      <c r="D23" s="64">
        <v>503</v>
      </c>
      <c r="E23" s="64">
        <v>612</v>
      </c>
      <c r="F23" s="64">
        <v>456</v>
      </c>
      <c r="G23" s="64">
        <v>462</v>
      </c>
      <c r="H23" s="64">
        <v>450</v>
      </c>
      <c r="I23" s="64">
        <v>488</v>
      </c>
      <c r="J23" s="65">
        <v>555</v>
      </c>
      <c r="K23" s="65">
        <v>443</v>
      </c>
      <c r="L23" s="65">
        <v>408</v>
      </c>
      <c r="M23" s="65">
        <v>318</v>
      </c>
      <c r="N23" s="66">
        <f t="shared" si="0"/>
        <v>5401</v>
      </c>
    </row>
    <row r="24" spans="1:14" s="68" customFormat="1" ht="21" customHeight="1">
      <c r="A24" s="59" t="s">
        <v>9</v>
      </c>
      <c r="B24" s="67">
        <f aca="true" t="shared" si="1" ref="B24:M24">SUM(B4:B23)</f>
        <v>12958</v>
      </c>
      <c r="C24" s="67">
        <f t="shared" si="1"/>
        <v>13246</v>
      </c>
      <c r="D24" s="67">
        <f t="shared" si="1"/>
        <v>15658</v>
      </c>
      <c r="E24" s="67">
        <f t="shared" si="1"/>
        <v>18824</v>
      </c>
      <c r="F24" s="67">
        <f t="shared" si="1"/>
        <v>15135</v>
      </c>
      <c r="G24" s="67">
        <f t="shared" si="1"/>
        <v>16720</v>
      </c>
      <c r="H24" s="67">
        <f t="shared" si="1"/>
        <v>16408</v>
      </c>
      <c r="I24" s="67">
        <f t="shared" si="1"/>
        <v>19174</v>
      </c>
      <c r="J24" s="67">
        <f t="shared" si="1"/>
        <v>20771</v>
      </c>
      <c r="K24" s="67">
        <f t="shared" si="1"/>
        <v>18228</v>
      </c>
      <c r="L24" s="67">
        <f t="shared" si="1"/>
        <v>15395</v>
      </c>
      <c r="M24" s="67">
        <f t="shared" si="1"/>
        <v>11657</v>
      </c>
      <c r="N24" s="62">
        <f t="shared" si="0"/>
        <v>194174</v>
      </c>
    </row>
    <row r="25" spans="1:14" ht="21" customHeight="1">
      <c r="A25" s="69" t="s">
        <v>89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</row>
  </sheetData>
  <mergeCells count="4">
    <mergeCell ref="A1:N1"/>
    <mergeCell ref="A25:N25"/>
    <mergeCell ref="B2:N2"/>
    <mergeCell ref="A2:A3"/>
  </mergeCells>
  <printOptions horizontalCentered="1"/>
  <pageMargins left="0" right="0" top="0.72" bottom="0.46" header="0.17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showGridLines="0" showRowColHeaders="0" workbookViewId="0" topLeftCell="A1">
      <selection activeCell="K15" sqref="K15"/>
    </sheetView>
  </sheetViews>
  <sheetFormatPr defaultColWidth="9.140625" defaultRowHeight="12.75"/>
  <cols>
    <col min="1" max="1" width="11.00390625" style="79" customWidth="1"/>
    <col min="2" max="10" width="13.421875" style="0" customWidth="1"/>
    <col min="11" max="11" width="13.421875" style="19" customWidth="1"/>
  </cols>
  <sheetData>
    <row r="1" spans="1:11" ht="33" customHeight="1">
      <c r="A1" s="4" t="s">
        <v>106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63.75">
      <c r="A2" s="71" t="s">
        <v>91</v>
      </c>
      <c r="B2" s="72" t="s">
        <v>92</v>
      </c>
      <c r="C2" s="72" t="s">
        <v>93</v>
      </c>
      <c r="D2" s="72" t="s">
        <v>94</v>
      </c>
      <c r="E2" s="72" t="s">
        <v>95</v>
      </c>
      <c r="F2" s="72" t="s">
        <v>96</v>
      </c>
      <c r="G2" s="72" t="s">
        <v>97</v>
      </c>
      <c r="H2" s="72" t="s">
        <v>98</v>
      </c>
      <c r="I2" s="72" t="s">
        <v>99</v>
      </c>
      <c r="J2" s="72" t="s">
        <v>100</v>
      </c>
      <c r="K2" s="72" t="s">
        <v>101</v>
      </c>
    </row>
    <row r="3" spans="1:11" ht="21" customHeight="1">
      <c r="A3" s="73" t="s">
        <v>102</v>
      </c>
      <c r="B3" s="74">
        <v>7807</v>
      </c>
      <c r="C3" s="74">
        <v>6700</v>
      </c>
      <c r="D3" s="74">
        <v>595</v>
      </c>
      <c r="E3" s="74">
        <v>1336</v>
      </c>
      <c r="F3" s="74">
        <v>20664</v>
      </c>
      <c r="G3" s="74">
        <v>61455</v>
      </c>
      <c r="H3" s="74">
        <v>1694</v>
      </c>
      <c r="I3" s="74">
        <v>2361</v>
      </c>
      <c r="J3" s="9">
        <v>5878</v>
      </c>
      <c r="K3" s="18">
        <f aca="true" t="shared" si="0" ref="K3:K15">SUM(B3:J3)</f>
        <v>108490</v>
      </c>
    </row>
    <row r="4" spans="1:11" ht="21" customHeight="1">
      <c r="A4" s="75" t="s">
        <v>55</v>
      </c>
      <c r="B4" s="16">
        <v>7379</v>
      </c>
      <c r="C4" s="16">
        <v>6505</v>
      </c>
      <c r="D4" s="16">
        <v>606</v>
      </c>
      <c r="E4" s="16">
        <v>1378</v>
      </c>
      <c r="F4" s="16">
        <v>19354</v>
      </c>
      <c r="G4" s="16">
        <v>56803</v>
      </c>
      <c r="H4" s="16">
        <v>1445</v>
      </c>
      <c r="I4" s="16">
        <v>2160</v>
      </c>
      <c r="J4" s="16">
        <v>6240</v>
      </c>
      <c r="K4" s="76">
        <f t="shared" si="0"/>
        <v>101870</v>
      </c>
    </row>
    <row r="5" spans="1:11" ht="21" customHeight="1">
      <c r="A5" s="73" t="s">
        <v>56</v>
      </c>
      <c r="B5" s="74">
        <v>8107</v>
      </c>
      <c r="C5" s="74">
        <v>7559</v>
      </c>
      <c r="D5" s="74">
        <v>701</v>
      </c>
      <c r="E5" s="74">
        <v>1745</v>
      </c>
      <c r="F5" s="74">
        <v>23495</v>
      </c>
      <c r="G5" s="74">
        <v>60682</v>
      </c>
      <c r="H5" s="74">
        <v>754</v>
      </c>
      <c r="I5" s="74">
        <v>2525</v>
      </c>
      <c r="J5" s="14">
        <v>6428</v>
      </c>
      <c r="K5" s="18">
        <f t="shared" si="0"/>
        <v>111996</v>
      </c>
    </row>
    <row r="6" spans="1:11" ht="21" customHeight="1">
      <c r="A6" s="75" t="s">
        <v>57</v>
      </c>
      <c r="B6" s="16">
        <v>8601</v>
      </c>
      <c r="C6" s="16">
        <v>6535</v>
      </c>
      <c r="D6" s="16">
        <v>611</v>
      </c>
      <c r="E6" s="16">
        <v>1539</v>
      </c>
      <c r="F6" s="16">
        <v>23646</v>
      </c>
      <c r="G6" s="16">
        <v>54725</v>
      </c>
      <c r="H6" s="16">
        <v>475</v>
      </c>
      <c r="I6" s="16">
        <v>2666</v>
      </c>
      <c r="J6" s="16">
        <v>5573</v>
      </c>
      <c r="K6" s="76">
        <f t="shared" si="0"/>
        <v>104371</v>
      </c>
    </row>
    <row r="7" spans="1:11" ht="21" customHeight="1">
      <c r="A7" s="73" t="s">
        <v>58</v>
      </c>
      <c r="B7" s="74">
        <v>8301</v>
      </c>
      <c r="C7" s="74">
        <v>6021</v>
      </c>
      <c r="D7" s="74">
        <v>674</v>
      </c>
      <c r="E7" s="74">
        <v>1465</v>
      </c>
      <c r="F7" s="74">
        <v>21509</v>
      </c>
      <c r="G7" s="74">
        <v>53576</v>
      </c>
      <c r="H7" s="74">
        <v>1039</v>
      </c>
      <c r="I7" s="74">
        <v>2428</v>
      </c>
      <c r="J7" s="14">
        <v>5894</v>
      </c>
      <c r="K7" s="18">
        <f t="shared" si="0"/>
        <v>100907</v>
      </c>
    </row>
    <row r="8" spans="1:11" ht="21" customHeight="1">
      <c r="A8" s="75" t="s">
        <v>59</v>
      </c>
      <c r="B8" s="16">
        <v>9986</v>
      </c>
      <c r="C8" s="16">
        <v>6528</v>
      </c>
      <c r="D8" s="16">
        <v>813</v>
      </c>
      <c r="E8" s="16">
        <v>1836</v>
      </c>
      <c r="F8" s="16">
        <v>23313</v>
      </c>
      <c r="G8" s="16">
        <v>56132</v>
      </c>
      <c r="H8" s="16">
        <v>1273</v>
      </c>
      <c r="I8" s="16">
        <v>2688</v>
      </c>
      <c r="J8" s="16">
        <v>7043</v>
      </c>
      <c r="K8" s="76">
        <f t="shared" si="0"/>
        <v>109612</v>
      </c>
    </row>
    <row r="9" spans="1:11" ht="21" customHeight="1">
      <c r="A9" s="73" t="s">
        <v>60</v>
      </c>
      <c r="B9" s="74">
        <v>9753</v>
      </c>
      <c r="C9" s="74">
        <v>6618</v>
      </c>
      <c r="D9" s="74">
        <v>1031</v>
      </c>
      <c r="E9" s="74">
        <v>1691</v>
      </c>
      <c r="F9" s="74">
        <v>21161</v>
      </c>
      <c r="G9" s="74">
        <v>52292</v>
      </c>
      <c r="H9" s="74">
        <v>733</v>
      </c>
      <c r="I9" s="74">
        <v>2329</v>
      </c>
      <c r="J9" s="14">
        <v>7195</v>
      </c>
      <c r="K9" s="18">
        <f t="shared" si="0"/>
        <v>102803</v>
      </c>
    </row>
    <row r="10" spans="1:11" ht="21" customHeight="1">
      <c r="A10" s="75" t="s">
        <v>103</v>
      </c>
      <c r="B10" s="16">
        <v>11569</v>
      </c>
      <c r="C10" s="16">
        <v>6781</v>
      </c>
      <c r="D10" s="16">
        <v>940</v>
      </c>
      <c r="E10" s="16">
        <v>1929</v>
      </c>
      <c r="F10" s="16">
        <v>22795</v>
      </c>
      <c r="G10" s="16">
        <v>65750</v>
      </c>
      <c r="H10" s="16">
        <v>822</v>
      </c>
      <c r="I10" s="16">
        <v>2618</v>
      </c>
      <c r="J10" s="16">
        <v>5761</v>
      </c>
      <c r="K10" s="76">
        <f t="shared" si="0"/>
        <v>118965</v>
      </c>
    </row>
    <row r="11" spans="1:11" ht="21" customHeight="1">
      <c r="A11" s="73" t="s">
        <v>104</v>
      </c>
      <c r="B11" s="74">
        <v>11365</v>
      </c>
      <c r="C11" s="74">
        <v>6762</v>
      </c>
      <c r="D11" s="74">
        <v>834</v>
      </c>
      <c r="E11" s="74">
        <v>2679</v>
      </c>
      <c r="F11" s="74">
        <v>20994</v>
      </c>
      <c r="G11" s="74">
        <v>73375</v>
      </c>
      <c r="H11" s="74">
        <v>629</v>
      </c>
      <c r="I11" s="74">
        <v>2508</v>
      </c>
      <c r="J11" s="14">
        <v>8702</v>
      </c>
      <c r="K11" s="18">
        <f t="shared" si="0"/>
        <v>127848</v>
      </c>
    </row>
    <row r="12" spans="1:11" ht="21" customHeight="1">
      <c r="A12" s="75" t="s">
        <v>63</v>
      </c>
      <c r="B12" s="16">
        <v>9123</v>
      </c>
      <c r="C12" s="16">
        <v>6131</v>
      </c>
      <c r="D12" s="16">
        <v>674</v>
      </c>
      <c r="E12" s="16">
        <v>2205</v>
      </c>
      <c r="F12" s="16">
        <v>18307</v>
      </c>
      <c r="G12" s="16">
        <v>56940</v>
      </c>
      <c r="H12" s="16">
        <v>1205</v>
      </c>
      <c r="I12" s="16">
        <v>2260</v>
      </c>
      <c r="J12" s="16">
        <v>5602</v>
      </c>
      <c r="K12" s="76">
        <f t="shared" si="0"/>
        <v>102447</v>
      </c>
    </row>
    <row r="13" spans="1:11" ht="21" customHeight="1">
      <c r="A13" s="73" t="s">
        <v>64</v>
      </c>
      <c r="B13" s="74">
        <v>8511</v>
      </c>
      <c r="C13" s="74">
        <v>6704</v>
      </c>
      <c r="D13" s="74">
        <v>596</v>
      </c>
      <c r="E13" s="74">
        <v>2195</v>
      </c>
      <c r="F13" s="74">
        <v>19210</v>
      </c>
      <c r="G13" s="74">
        <v>60366</v>
      </c>
      <c r="H13" s="74">
        <v>946</v>
      </c>
      <c r="I13" s="74">
        <v>2359</v>
      </c>
      <c r="J13" s="14">
        <v>7086</v>
      </c>
      <c r="K13" s="18">
        <f t="shared" si="0"/>
        <v>107973</v>
      </c>
    </row>
    <row r="14" spans="1:11" ht="21" customHeight="1">
      <c r="A14" s="75" t="s">
        <v>65</v>
      </c>
      <c r="B14" s="16">
        <v>6667</v>
      </c>
      <c r="C14" s="16">
        <v>6599</v>
      </c>
      <c r="D14" s="16">
        <v>521</v>
      </c>
      <c r="E14" s="16">
        <v>1463</v>
      </c>
      <c r="F14" s="16">
        <v>13554</v>
      </c>
      <c r="G14" s="16">
        <v>46946</v>
      </c>
      <c r="H14" s="16">
        <v>900</v>
      </c>
      <c r="I14" s="16">
        <v>1966</v>
      </c>
      <c r="J14" s="16">
        <v>6026</v>
      </c>
      <c r="K14" s="76">
        <f t="shared" si="0"/>
        <v>84642</v>
      </c>
    </row>
    <row r="15" spans="1:11" s="19" customFormat="1" ht="21" customHeight="1">
      <c r="A15" s="71" t="s">
        <v>0</v>
      </c>
      <c r="B15" s="77">
        <f aca="true" t="shared" si="1" ref="B15:J15">SUM(B3:B14)</f>
        <v>107169</v>
      </c>
      <c r="C15" s="77">
        <f t="shared" si="1"/>
        <v>79443</v>
      </c>
      <c r="D15" s="77">
        <f t="shared" si="1"/>
        <v>8596</v>
      </c>
      <c r="E15" s="77">
        <f t="shared" si="1"/>
        <v>21461</v>
      </c>
      <c r="F15" s="77">
        <f t="shared" si="1"/>
        <v>248002</v>
      </c>
      <c r="G15" s="77">
        <f t="shared" si="1"/>
        <v>699042</v>
      </c>
      <c r="H15" s="77">
        <f t="shared" si="1"/>
        <v>11915</v>
      </c>
      <c r="I15" s="77">
        <f t="shared" si="1"/>
        <v>28868</v>
      </c>
      <c r="J15" s="77">
        <f t="shared" si="1"/>
        <v>77428</v>
      </c>
      <c r="K15" s="18">
        <f t="shared" si="0"/>
        <v>1281924</v>
      </c>
    </row>
    <row r="16" spans="1:11" ht="30" customHeight="1">
      <c r="A16" s="20" t="s">
        <v>105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</row>
  </sheetData>
  <mergeCells count="2">
    <mergeCell ref="A1:K1"/>
    <mergeCell ref="A16:K16"/>
  </mergeCells>
  <printOptions horizontalCentered="1"/>
  <pageMargins left="0.17" right="0.17" top="0.68" bottom="0.43" header="0.17" footer="0.1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0"/>
  <sheetViews>
    <sheetView showGridLines="0" showRowColHeaders="0" workbookViewId="0" topLeftCell="A1">
      <selection activeCell="N24" sqref="N24"/>
    </sheetView>
  </sheetViews>
  <sheetFormatPr defaultColWidth="9.140625" defaultRowHeight="12.75"/>
  <cols>
    <col min="1" max="1" width="18.140625" style="84" customWidth="1"/>
    <col min="2" max="8" width="10.00390625" style="83" customWidth="1"/>
    <col min="9" max="9" width="10.421875" style="83" customWidth="1"/>
    <col min="10" max="13" width="10.00390625" style="83" customWidth="1"/>
    <col min="14" max="14" width="10.00390625" style="103" customWidth="1"/>
    <col min="15" max="23" width="8.00390625" style="83" customWidth="1"/>
    <col min="24" max="16384" width="8.00390625" style="84" customWidth="1"/>
  </cols>
  <sheetData>
    <row r="1" spans="1:14" ht="44.25" customHeight="1">
      <c r="A1" s="80" t="s">
        <v>107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ht="19.5" customHeight="1">
      <c r="A2" s="85" t="s">
        <v>108</v>
      </c>
      <c r="B2" s="86" t="s">
        <v>90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54.75" customHeight="1">
      <c r="A3" s="88"/>
      <c r="B3" s="89" t="s">
        <v>54</v>
      </c>
      <c r="C3" s="89" t="s">
        <v>55</v>
      </c>
      <c r="D3" s="89" t="s">
        <v>56</v>
      </c>
      <c r="E3" s="89" t="s">
        <v>57</v>
      </c>
      <c r="F3" s="90" t="s">
        <v>58</v>
      </c>
      <c r="G3" s="89" t="s">
        <v>59</v>
      </c>
      <c r="H3" s="90" t="s">
        <v>60</v>
      </c>
      <c r="I3" s="89" t="s">
        <v>103</v>
      </c>
      <c r="J3" s="89" t="s">
        <v>109</v>
      </c>
      <c r="K3" s="89" t="s">
        <v>63</v>
      </c>
      <c r="L3" s="89" t="s">
        <v>64</v>
      </c>
      <c r="M3" s="89" t="s">
        <v>65</v>
      </c>
      <c r="N3" s="91" t="s">
        <v>0</v>
      </c>
    </row>
    <row r="4" spans="1:14" ht="18.75" customHeight="1">
      <c r="A4" s="92" t="s">
        <v>66</v>
      </c>
      <c r="B4" s="93">
        <v>25090</v>
      </c>
      <c r="C4" s="93">
        <v>23775</v>
      </c>
      <c r="D4" s="93">
        <v>26091</v>
      </c>
      <c r="E4" s="93">
        <v>24780</v>
      </c>
      <c r="F4" s="93">
        <v>23284</v>
      </c>
      <c r="G4" s="93">
        <v>24849</v>
      </c>
      <c r="H4" s="93">
        <v>21441</v>
      </c>
      <c r="I4" s="94">
        <v>25825</v>
      </c>
      <c r="J4" s="94">
        <v>27441</v>
      </c>
      <c r="K4" s="94">
        <v>23157</v>
      </c>
      <c r="L4" s="94">
        <v>26322</v>
      </c>
      <c r="M4" s="94">
        <v>19681</v>
      </c>
      <c r="N4" s="95">
        <f aca="true" t="shared" si="0" ref="N4:N24">SUM(B4:M4)</f>
        <v>291736</v>
      </c>
    </row>
    <row r="5" spans="1:14" ht="18.75" customHeight="1">
      <c r="A5" s="96" t="s">
        <v>67</v>
      </c>
      <c r="B5" s="97">
        <v>5553</v>
      </c>
      <c r="C5" s="97">
        <v>4753</v>
      </c>
      <c r="D5" s="97">
        <v>5351</v>
      </c>
      <c r="E5" s="97">
        <v>5225</v>
      </c>
      <c r="F5" s="97">
        <v>4945</v>
      </c>
      <c r="G5" s="97">
        <v>5093</v>
      </c>
      <c r="H5" s="97">
        <v>5185</v>
      </c>
      <c r="I5" s="97">
        <v>5716</v>
      </c>
      <c r="J5" s="97">
        <v>6135</v>
      </c>
      <c r="K5" s="97">
        <v>5145</v>
      </c>
      <c r="L5" s="97">
        <v>4974</v>
      </c>
      <c r="M5" s="97">
        <v>3444</v>
      </c>
      <c r="N5" s="98">
        <f t="shared" si="0"/>
        <v>61519</v>
      </c>
    </row>
    <row r="6" spans="1:14" ht="18.75" customHeight="1">
      <c r="A6" s="92" t="s">
        <v>68</v>
      </c>
      <c r="B6" s="93">
        <v>3979</v>
      </c>
      <c r="C6" s="93">
        <v>4023</v>
      </c>
      <c r="D6" s="93">
        <v>4241</v>
      </c>
      <c r="E6" s="93">
        <v>3981</v>
      </c>
      <c r="F6" s="93">
        <v>3853</v>
      </c>
      <c r="G6" s="94">
        <v>4202</v>
      </c>
      <c r="H6" s="93">
        <v>3983</v>
      </c>
      <c r="I6" s="94">
        <v>4617</v>
      </c>
      <c r="J6" s="94">
        <v>5089</v>
      </c>
      <c r="K6" s="94">
        <v>3857</v>
      </c>
      <c r="L6" s="94">
        <v>4049</v>
      </c>
      <c r="M6" s="94">
        <v>3163</v>
      </c>
      <c r="N6" s="95">
        <f t="shared" si="0"/>
        <v>49037</v>
      </c>
    </row>
    <row r="7" spans="1:14" ht="18.75" customHeight="1">
      <c r="A7" s="96" t="s">
        <v>69</v>
      </c>
      <c r="B7" s="97">
        <v>3760</v>
      </c>
      <c r="C7" s="97">
        <v>3724</v>
      </c>
      <c r="D7" s="97">
        <v>3615</v>
      </c>
      <c r="E7" s="97">
        <v>3753</v>
      </c>
      <c r="F7" s="97">
        <v>3678</v>
      </c>
      <c r="G7" s="97">
        <v>3816</v>
      </c>
      <c r="H7" s="97">
        <v>3783</v>
      </c>
      <c r="I7" s="97">
        <v>4052</v>
      </c>
      <c r="J7" s="97">
        <v>4487</v>
      </c>
      <c r="K7" s="97">
        <v>3534</v>
      </c>
      <c r="L7" s="97">
        <v>3469</v>
      </c>
      <c r="M7" s="97">
        <v>2834</v>
      </c>
      <c r="N7" s="98">
        <f t="shared" si="0"/>
        <v>44505</v>
      </c>
    </row>
    <row r="8" spans="1:14" ht="18.75" customHeight="1">
      <c r="A8" s="92" t="s">
        <v>70</v>
      </c>
      <c r="B8" s="93">
        <v>6770</v>
      </c>
      <c r="C8" s="93">
        <v>6517</v>
      </c>
      <c r="D8" s="93">
        <v>6996</v>
      </c>
      <c r="E8" s="93">
        <v>6138</v>
      </c>
      <c r="F8" s="93">
        <v>6520</v>
      </c>
      <c r="G8" s="93">
        <v>6608</v>
      </c>
      <c r="H8" s="94">
        <v>6687</v>
      </c>
      <c r="I8" s="94">
        <v>7539</v>
      </c>
      <c r="J8" s="99">
        <v>9224</v>
      </c>
      <c r="K8" s="94">
        <v>6893</v>
      </c>
      <c r="L8" s="94">
        <v>7211</v>
      </c>
      <c r="M8" s="94">
        <v>5634</v>
      </c>
      <c r="N8" s="95">
        <f t="shared" si="0"/>
        <v>82737</v>
      </c>
    </row>
    <row r="9" spans="1:14" ht="18.75" customHeight="1">
      <c r="A9" s="96" t="s">
        <v>71</v>
      </c>
      <c r="B9" s="97">
        <v>4455</v>
      </c>
      <c r="C9" s="97">
        <v>4064</v>
      </c>
      <c r="D9" s="97">
        <v>4449</v>
      </c>
      <c r="E9" s="97">
        <v>4076</v>
      </c>
      <c r="F9" s="97">
        <v>4038</v>
      </c>
      <c r="G9" s="97">
        <v>4562</v>
      </c>
      <c r="H9" s="97">
        <v>4440</v>
      </c>
      <c r="I9" s="97">
        <v>5077</v>
      </c>
      <c r="J9" s="97">
        <v>4892</v>
      </c>
      <c r="K9" s="97">
        <v>4296</v>
      </c>
      <c r="L9" s="97">
        <v>4132</v>
      </c>
      <c r="M9" s="97">
        <v>3502</v>
      </c>
      <c r="N9" s="98">
        <f t="shared" si="0"/>
        <v>51983</v>
      </c>
    </row>
    <row r="10" spans="1:14" ht="18.75" customHeight="1">
      <c r="A10" s="92" t="s">
        <v>72</v>
      </c>
      <c r="B10" s="93">
        <v>4195</v>
      </c>
      <c r="C10" s="93">
        <v>4216</v>
      </c>
      <c r="D10" s="93">
        <v>4526</v>
      </c>
      <c r="E10" s="93">
        <v>4176</v>
      </c>
      <c r="F10" s="93">
        <v>4137</v>
      </c>
      <c r="G10" s="93">
        <v>4773</v>
      </c>
      <c r="H10" s="94">
        <v>4236</v>
      </c>
      <c r="I10" s="94">
        <v>4747</v>
      </c>
      <c r="J10" s="94">
        <v>5093</v>
      </c>
      <c r="K10" s="94">
        <v>3986</v>
      </c>
      <c r="L10" s="94">
        <v>4216</v>
      </c>
      <c r="M10" s="94">
        <v>3342</v>
      </c>
      <c r="N10" s="95">
        <f t="shared" si="0"/>
        <v>51643</v>
      </c>
    </row>
    <row r="11" spans="1:14" ht="18.75" customHeight="1">
      <c r="A11" s="96" t="s">
        <v>73</v>
      </c>
      <c r="B11" s="97">
        <v>4631</v>
      </c>
      <c r="C11" s="97">
        <v>4169</v>
      </c>
      <c r="D11" s="97">
        <v>4809</v>
      </c>
      <c r="E11" s="97">
        <v>4490</v>
      </c>
      <c r="F11" s="97">
        <v>4152</v>
      </c>
      <c r="G11" s="97">
        <v>4892</v>
      </c>
      <c r="H11" s="97">
        <v>4547</v>
      </c>
      <c r="I11" s="97">
        <v>5267</v>
      </c>
      <c r="J11" s="97">
        <v>5803</v>
      </c>
      <c r="K11" s="97">
        <v>4448</v>
      </c>
      <c r="L11" s="97">
        <v>4381</v>
      </c>
      <c r="M11" s="97">
        <v>3722</v>
      </c>
      <c r="N11" s="98">
        <f t="shared" si="0"/>
        <v>55311</v>
      </c>
    </row>
    <row r="12" spans="1:14" ht="18.75" customHeight="1">
      <c r="A12" s="92" t="s">
        <v>74</v>
      </c>
      <c r="B12" s="93">
        <v>6118</v>
      </c>
      <c r="C12" s="93">
        <v>5751</v>
      </c>
      <c r="D12" s="93">
        <v>5878</v>
      </c>
      <c r="E12" s="93">
        <v>5607</v>
      </c>
      <c r="F12" s="93">
        <v>5505</v>
      </c>
      <c r="G12" s="93">
        <v>6277</v>
      </c>
      <c r="H12" s="94">
        <v>5927</v>
      </c>
      <c r="I12" s="94">
        <v>6785</v>
      </c>
      <c r="J12" s="94">
        <v>7164</v>
      </c>
      <c r="K12" s="94">
        <v>5540</v>
      </c>
      <c r="L12" s="94">
        <v>5829</v>
      </c>
      <c r="M12" s="94">
        <v>4940</v>
      </c>
      <c r="N12" s="95">
        <f t="shared" si="0"/>
        <v>71321</v>
      </c>
    </row>
    <row r="13" spans="1:14" ht="18.75" customHeight="1">
      <c r="A13" s="96" t="s">
        <v>75</v>
      </c>
      <c r="B13" s="97">
        <v>3044</v>
      </c>
      <c r="C13" s="97">
        <v>3041</v>
      </c>
      <c r="D13" s="97">
        <v>3176</v>
      </c>
      <c r="E13" s="97">
        <v>2786</v>
      </c>
      <c r="F13" s="97">
        <v>2869</v>
      </c>
      <c r="G13" s="97">
        <v>3028</v>
      </c>
      <c r="H13" s="97">
        <v>2916</v>
      </c>
      <c r="I13" s="97">
        <v>3404</v>
      </c>
      <c r="J13" s="97">
        <v>3790</v>
      </c>
      <c r="K13" s="97">
        <v>2936</v>
      </c>
      <c r="L13" s="97">
        <v>3148</v>
      </c>
      <c r="M13" s="97">
        <v>2280</v>
      </c>
      <c r="N13" s="98">
        <f t="shared" si="0"/>
        <v>36418</v>
      </c>
    </row>
    <row r="14" spans="1:14" ht="18.75" customHeight="1">
      <c r="A14" s="92" t="s">
        <v>76</v>
      </c>
      <c r="B14" s="94">
        <v>3891</v>
      </c>
      <c r="C14" s="94">
        <v>3769</v>
      </c>
      <c r="D14" s="94">
        <v>4204</v>
      </c>
      <c r="E14" s="94">
        <v>3614</v>
      </c>
      <c r="F14" s="94">
        <v>3694</v>
      </c>
      <c r="G14" s="94">
        <v>4037</v>
      </c>
      <c r="H14" s="94">
        <v>4028</v>
      </c>
      <c r="I14" s="94">
        <v>4438</v>
      </c>
      <c r="J14" s="94">
        <v>4878</v>
      </c>
      <c r="K14" s="94">
        <v>3671</v>
      </c>
      <c r="L14" s="94">
        <v>3798</v>
      </c>
      <c r="M14" s="94">
        <v>3085</v>
      </c>
      <c r="N14" s="95">
        <f t="shared" si="0"/>
        <v>47107</v>
      </c>
    </row>
    <row r="15" spans="1:14" ht="18.75" customHeight="1">
      <c r="A15" s="96" t="s">
        <v>77</v>
      </c>
      <c r="B15" s="97">
        <v>3354</v>
      </c>
      <c r="C15" s="97">
        <v>3109</v>
      </c>
      <c r="D15" s="97">
        <v>3424</v>
      </c>
      <c r="E15" s="97">
        <v>3246</v>
      </c>
      <c r="F15" s="97">
        <v>3176</v>
      </c>
      <c r="G15" s="97">
        <v>3410</v>
      </c>
      <c r="H15" s="97">
        <v>3018</v>
      </c>
      <c r="I15" s="97">
        <v>3741</v>
      </c>
      <c r="J15" s="97">
        <v>3729</v>
      </c>
      <c r="K15" s="97">
        <v>3074</v>
      </c>
      <c r="L15" s="97">
        <v>3341</v>
      </c>
      <c r="M15" s="97">
        <v>2426</v>
      </c>
      <c r="N15" s="98">
        <f t="shared" si="0"/>
        <v>39048</v>
      </c>
    </row>
    <row r="16" spans="1:14" ht="18.75" customHeight="1">
      <c r="A16" s="92" t="s">
        <v>78</v>
      </c>
      <c r="B16" s="93">
        <v>2035</v>
      </c>
      <c r="C16" s="94">
        <v>1789</v>
      </c>
      <c r="D16" s="94">
        <v>1988</v>
      </c>
      <c r="E16" s="94">
        <v>1845</v>
      </c>
      <c r="F16" s="94">
        <v>1653</v>
      </c>
      <c r="G16" s="94">
        <v>2027</v>
      </c>
      <c r="H16" s="94">
        <v>2117</v>
      </c>
      <c r="I16" s="94">
        <v>2429</v>
      </c>
      <c r="J16" s="94">
        <v>2416</v>
      </c>
      <c r="K16" s="94">
        <v>1855</v>
      </c>
      <c r="L16" s="94">
        <v>1820</v>
      </c>
      <c r="M16" s="94">
        <v>1438</v>
      </c>
      <c r="N16" s="95">
        <f t="shared" si="0"/>
        <v>23412</v>
      </c>
    </row>
    <row r="17" spans="1:14" ht="18.75" customHeight="1">
      <c r="A17" s="96" t="s">
        <v>79</v>
      </c>
      <c r="B17" s="97">
        <v>11584</v>
      </c>
      <c r="C17" s="97">
        <v>10473</v>
      </c>
      <c r="D17" s="97">
        <v>12836</v>
      </c>
      <c r="E17" s="97">
        <v>11497</v>
      </c>
      <c r="F17" s="97">
        <v>11330</v>
      </c>
      <c r="G17" s="97">
        <v>11727</v>
      </c>
      <c r="H17" s="97">
        <v>10867</v>
      </c>
      <c r="I17" s="97">
        <v>13216</v>
      </c>
      <c r="J17" s="97">
        <v>13763</v>
      </c>
      <c r="K17" s="97">
        <v>10599</v>
      </c>
      <c r="L17" s="97">
        <v>11570</v>
      </c>
      <c r="M17" s="97">
        <v>9384</v>
      </c>
      <c r="N17" s="98">
        <f t="shared" si="0"/>
        <v>138846</v>
      </c>
    </row>
    <row r="18" spans="1:14" ht="18.75" customHeight="1">
      <c r="A18" s="92" t="s">
        <v>80</v>
      </c>
      <c r="B18" s="93">
        <v>3221</v>
      </c>
      <c r="C18" s="94">
        <v>3107</v>
      </c>
      <c r="D18" s="94">
        <v>3172</v>
      </c>
      <c r="E18" s="94">
        <v>3200</v>
      </c>
      <c r="F18" s="94">
        <v>3030</v>
      </c>
      <c r="G18" s="94">
        <v>3348</v>
      </c>
      <c r="H18" s="94">
        <v>3324</v>
      </c>
      <c r="I18" s="94">
        <v>3710</v>
      </c>
      <c r="J18" s="94">
        <v>3947</v>
      </c>
      <c r="K18" s="94">
        <v>3268</v>
      </c>
      <c r="L18" s="94">
        <v>3394</v>
      </c>
      <c r="M18" s="94">
        <v>2846</v>
      </c>
      <c r="N18" s="95">
        <f t="shared" si="0"/>
        <v>39567</v>
      </c>
    </row>
    <row r="19" spans="1:14" ht="18.75" customHeight="1">
      <c r="A19" s="96" t="s">
        <v>81</v>
      </c>
      <c r="B19" s="97">
        <v>5766</v>
      </c>
      <c r="C19" s="97">
        <v>5322</v>
      </c>
      <c r="D19" s="97">
        <v>5651</v>
      </c>
      <c r="E19" s="97">
        <v>5223</v>
      </c>
      <c r="F19" s="97">
        <v>4682</v>
      </c>
      <c r="G19" s="97">
        <v>5392</v>
      </c>
      <c r="H19" s="97">
        <v>5307</v>
      </c>
      <c r="I19" s="97">
        <v>6039</v>
      </c>
      <c r="J19" s="97">
        <v>6713</v>
      </c>
      <c r="K19" s="97">
        <v>4892</v>
      </c>
      <c r="L19" s="97">
        <v>5447</v>
      </c>
      <c r="M19" s="97">
        <v>4298</v>
      </c>
      <c r="N19" s="98">
        <f t="shared" si="0"/>
        <v>64732</v>
      </c>
    </row>
    <row r="20" spans="1:14" ht="18.75" customHeight="1">
      <c r="A20" s="92" t="s">
        <v>82</v>
      </c>
      <c r="B20" s="93">
        <v>2243</v>
      </c>
      <c r="C20" s="93">
        <v>2081</v>
      </c>
      <c r="D20" s="94">
        <v>2397</v>
      </c>
      <c r="E20" s="93">
        <v>2368</v>
      </c>
      <c r="F20" s="93">
        <v>2268</v>
      </c>
      <c r="G20" s="94">
        <v>2345</v>
      </c>
      <c r="H20" s="94">
        <v>2420</v>
      </c>
      <c r="I20" s="94">
        <v>2694</v>
      </c>
      <c r="J20" s="94">
        <v>2763</v>
      </c>
      <c r="K20" s="94">
        <v>2262</v>
      </c>
      <c r="L20" s="94">
        <v>2266</v>
      </c>
      <c r="M20" s="94">
        <v>1716</v>
      </c>
      <c r="N20" s="95">
        <f t="shared" si="0"/>
        <v>27823</v>
      </c>
    </row>
    <row r="21" spans="1:14" ht="18.75" customHeight="1">
      <c r="A21" s="96" t="s">
        <v>83</v>
      </c>
      <c r="B21" s="97">
        <v>2465</v>
      </c>
      <c r="C21" s="97">
        <v>2131</v>
      </c>
      <c r="D21" s="97">
        <v>2443</v>
      </c>
      <c r="E21" s="97">
        <v>2214</v>
      </c>
      <c r="F21" s="97">
        <v>2366</v>
      </c>
      <c r="G21" s="97">
        <v>2587</v>
      </c>
      <c r="H21" s="97">
        <v>2442</v>
      </c>
      <c r="I21" s="97">
        <v>2588</v>
      </c>
      <c r="J21" s="97">
        <v>2914</v>
      </c>
      <c r="K21" s="97">
        <v>2341</v>
      </c>
      <c r="L21" s="97">
        <v>2424</v>
      </c>
      <c r="M21" s="97">
        <v>1891</v>
      </c>
      <c r="N21" s="98">
        <f t="shared" si="0"/>
        <v>28806</v>
      </c>
    </row>
    <row r="22" spans="1:14" ht="18.75" customHeight="1">
      <c r="A22" s="92" t="s">
        <v>84</v>
      </c>
      <c r="B22" s="93">
        <v>3442</v>
      </c>
      <c r="C22" s="93">
        <v>3137</v>
      </c>
      <c r="D22" s="94">
        <v>3710</v>
      </c>
      <c r="E22" s="93">
        <v>3364</v>
      </c>
      <c r="F22" s="94">
        <v>3096</v>
      </c>
      <c r="G22" s="94">
        <v>3704</v>
      </c>
      <c r="H22" s="94">
        <v>3306</v>
      </c>
      <c r="I22" s="94">
        <v>3854</v>
      </c>
      <c r="J22" s="94">
        <v>4507</v>
      </c>
      <c r="K22" s="94">
        <v>3357</v>
      </c>
      <c r="L22" s="94">
        <v>3269</v>
      </c>
      <c r="M22" s="94">
        <v>2761</v>
      </c>
      <c r="N22" s="95">
        <f t="shared" si="0"/>
        <v>41507</v>
      </c>
    </row>
    <row r="23" spans="1:14" ht="18.75" customHeight="1">
      <c r="A23" s="96" t="s">
        <v>85</v>
      </c>
      <c r="B23" s="97">
        <v>2894</v>
      </c>
      <c r="C23" s="97">
        <v>2919</v>
      </c>
      <c r="D23" s="97">
        <v>3039</v>
      </c>
      <c r="E23" s="97">
        <v>2788</v>
      </c>
      <c r="F23" s="97">
        <v>2631</v>
      </c>
      <c r="G23" s="97">
        <v>2935</v>
      </c>
      <c r="H23" s="97">
        <v>2829</v>
      </c>
      <c r="I23" s="97">
        <v>3227</v>
      </c>
      <c r="J23" s="97">
        <v>3100</v>
      </c>
      <c r="K23" s="97">
        <v>3336</v>
      </c>
      <c r="L23" s="97">
        <v>2913</v>
      </c>
      <c r="M23" s="97">
        <v>2255</v>
      </c>
      <c r="N23" s="98">
        <f t="shared" si="0"/>
        <v>34866</v>
      </c>
    </row>
    <row r="24" spans="1:14" ht="24" customHeight="1">
      <c r="A24" s="92" t="s">
        <v>9</v>
      </c>
      <c r="B24" s="100">
        <f aca="true" t="shared" si="1" ref="B24:M24">SUM(B4:B23)</f>
        <v>108490</v>
      </c>
      <c r="C24" s="100">
        <f t="shared" si="1"/>
        <v>101870</v>
      </c>
      <c r="D24" s="100">
        <f t="shared" si="1"/>
        <v>111996</v>
      </c>
      <c r="E24" s="100">
        <f t="shared" si="1"/>
        <v>104371</v>
      </c>
      <c r="F24" s="100">
        <f t="shared" si="1"/>
        <v>100907</v>
      </c>
      <c r="G24" s="100">
        <f t="shared" si="1"/>
        <v>109612</v>
      </c>
      <c r="H24" s="100">
        <f t="shared" si="1"/>
        <v>102803</v>
      </c>
      <c r="I24" s="100">
        <f t="shared" si="1"/>
        <v>118965</v>
      </c>
      <c r="J24" s="100">
        <f t="shared" si="1"/>
        <v>127848</v>
      </c>
      <c r="K24" s="100">
        <f t="shared" si="1"/>
        <v>102447</v>
      </c>
      <c r="L24" s="100">
        <f t="shared" si="1"/>
        <v>107973</v>
      </c>
      <c r="M24" s="100">
        <f t="shared" si="1"/>
        <v>84642</v>
      </c>
      <c r="N24" s="95">
        <f t="shared" si="0"/>
        <v>1281924</v>
      </c>
    </row>
    <row r="25" spans="1:14" ht="13.5" customHeight="1">
      <c r="A25" s="101" t="s">
        <v>110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</row>
    <row r="26" spans="1:8" ht="11.25">
      <c r="A26" s="83"/>
      <c r="H26" s="84"/>
    </row>
    <row r="27" spans="1:5" ht="11.25">
      <c r="A27" s="83"/>
      <c r="B27" s="104"/>
      <c r="C27" s="104"/>
      <c r="D27" s="104"/>
      <c r="E27" s="104"/>
    </row>
    <row r="28" spans="1:10" ht="11.25">
      <c r="A28" s="83"/>
      <c r="C28" s="104"/>
      <c r="D28" s="104"/>
      <c r="F28" s="104"/>
      <c r="G28" s="104"/>
      <c r="I28" s="104"/>
      <c r="J28" s="104"/>
    </row>
    <row r="29" spans="3:10" ht="11.25">
      <c r="C29" s="105"/>
      <c r="D29" s="105"/>
      <c r="F29" s="105"/>
      <c r="G29" s="105"/>
      <c r="I29" s="105"/>
      <c r="J29" s="105"/>
    </row>
    <row r="30" spans="3:10" ht="11.25">
      <c r="C30" s="105"/>
      <c r="D30" s="105"/>
      <c r="F30" s="105"/>
      <c r="G30" s="105"/>
      <c r="I30" s="105"/>
      <c r="J30" s="104"/>
    </row>
    <row r="31" spans="3:10" ht="11.25">
      <c r="C31" s="105"/>
      <c r="D31" s="105"/>
      <c r="F31" s="105"/>
      <c r="G31" s="105"/>
      <c r="I31" s="105"/>
      <c r="J31" s="105"/>
    </row>
    <row r="32" spans="3:10" ht="11.25">
      <c r="C32" s="105"/>
      <c r="D32" s="105"/>
      <c r="F32" s="105"/>
      <c r="G32" s="105"/>
      <c r="I32" s="105"/>
      <c r="J32" s="105"/>
    </row>
    <row r="33" spans="3:10" ht="11.25">
      <c r="C33" s="105"/>
      <c r="D33" s="105"/>
      <c r="F33" s="105"/>
      <c r="G33" s="105"/>
      <c r="I33" s="105"/>
      <c r="J33" s="105"/>
    </row>
    <row r="34" spans="3:10" ht="11.25">
      <c r="C34" s="105"/>
      <c r="D34" s="105"/>
      <c r="F34" s="104"/>
      <c r="G34" s="104"/>
      <c r="H34" s="106"/>
      <c r="I34" s="104"/>
      <c r="J34" s="104"/>
    </row>
    <row r="35" spans="3:10" ht="11.25">
      <c r="C35" s="105"/>
      <c r="D35" s="105"/>
      <c r="F35" s="105"/>
      <c r="G35" s="105"/>
      <c r="I35" s="105"/>
      <c r="J35" s="105"/>
    </row>
    <row r="36" spans="2:10" ht="11.25">
      <c r="B36" s="106"/>
      <c r="C36" s="104"/>
      <c r="D36" s="104"/>
      <c r="E36" s="106"/>
      <c r="F36" s="104"/>
      <c r="G36" s="104"/>
      <c r="I36" s="104"/>
      <c r="J36" s="104"/>
    </row>
    <row r="37" spans="3:11" ht="11.25">
      <c r="C37" s="105"/>
      <c r="D37" s="105"/>
      <c r="F37" s="105"/>
      <c r="G37" s="105"/>
      <c r="I37" s="106"/>
      <c r="J37" s="106"/>
      <c r="K37" s="106"/>
    </row>
    <row r="38" spans="3:7" ht="11.25">
      <c r="C38" s="105"/>
      <c r="D38" s="105"/>
      <c r="F38" s="104"/>
      <c r="G38" s="104"/>
    </row>
    <row r="39" spans="3:10" ht="11.25">
      <c r="C39" s="105"/>
      <c r="D39" s="105"/>
      <c r="F39" s="105"/>
      <c r="G39" s="105"/>
      <c r="I39" s="104"/>
      <c r="J39" s="104"/>
    </row>
    <row r="40" spans="3:10" ht="11.25">
      <c r="C40" s="105"/>
      <c r="D40" s="105"/>
      <c r="F40" s="104"/>
      <c r="G40" s="104"/>
      <c r="I40" s="104"/>
      <c r="J40" s="104"/>
    </row>
    <row r="41" spans="3:10" ht="11.25">
      <c r="C41" s="105"/>
      <c r="D41" s="105"/>
      <c r="F41" s="105"/>
      <c r="G41" s="105"/>
      <c r="I41" s="104"/>
      <c r="J41" s="104"/>
    </row>
    <row r="42" spans="3:10" ht="11.25">
      <c r="C42" s="105"/>
      <c r="D42" s="105"/>
      <c r="F42" s="104"/>
      <c r="G42" s="104"/>
      <c r="I42" s="104"/>
      <c r="J42" s="104"/>
    </row>
    <row r="43" spans="3:10" ht="11.25">
      <c r="C43" s="105"/>
      <c r="D43" s="105"/>
      <c r="F43" s="105"/>
      <c r="G43" s="105"/>
      <c r="I43" s="104"/>
      <c r="J43" s="104"/>
    </row>
    <row r="44" spans="3:10" ht="11.25">
      <c r="C44" s="105"/>
      <c r="D44" s="105"/>
      <c r="F44" s="104"/>
      <c r="G44" s="104"/>
      <c r="I44" s="104"/>
      <c r="J44" s="104"/>
    </row>
    <row r="45" spans="3:10" ht="11.25">
      <c r="C45" s="105"/>
      <c r="D45" s="105"/>
      <c r="F45" s="105"/>
      <c r="G45" s="105"/>
      <c r="I45" s="104"/>
      <c r="J45" s="104"/>
    </row>
    <row r="46" spans="3:10" ht="11.25">
      <c r="C46" s="104"/>
      <c r="D46" s="104"/>
      <c r="E46" s="106"/>
      <c r="F46" s="104"/>
      <c r="G46" s="104"/>
      <c r="I46" s="104"/>
      <c r="J46" s="104"/>
    </row>
    <row r="47" spans="3:10" ht="11.25">
      <c r="C47" s="105"/>
      <c r="D47" s="105"/>
      <c r="F47" s="105"/>
      <c r="G47" s="105"/>
      <c r="I47" s="104"/>
      <c r="J47" s="104"/>
    </row>
    <row r="48" spans="3:10" ht="11.25">
      <c r="C48" s="106"/>
      <c r="D48" s="106"/>
      <c r="E48" s="106"/>
      <c r="F48" s="104"/>
      <c r="G48" s="104"/>
      <c r="I48" s="104"/>
      <c r="J48" s="104"/>
    </row>
    <row r="49" spans="3:10" ht="11.25">
      <c r="C49" s="105"/>
      <c r="D49" s="105"/>
      <c r="F49" s="105"/>
      <c r="G49" s="105"/>
      <c r="I49" s="104"/>
      <c r="J49" s="104"/>
    </row>
    <row r="50" spans="3:10" ht="11.25">
      <c r="C50" s="104"/>
      <c r="D50" s="104"/>
      <c r="F50" s="104"/>
      <c r="G50" s="104"/>
      <c r="I50" s="104"/>
      <c r="J50" s="104"/>
    </row>
    <row r="51" spans="3:11" ht="11.25">
      <c r="C51" s="105"/>
      <c r="D51" s="105"/>
      <c r="F51" s="105"/>
      <c r="G51" s="105"/>
      <c r="I51" s="106"/>
      <c r="J51" s="106"/>
      <c r="K51" s="106"/>
    </row>
    <row r="52" spans="3:7" ht="11.25">
      <c r="C52" s="104"/>
      <c r="D52" s="104"/>
      <c r="F52" s="104"/>
      <c r="G52" s="104"/>
    </row>
    <row r="53" spans="3:10" ht="11.25">
      <c r="C53" s="104"/>
      <c r="D53" s="104"/>
      <c r="F53" s="104"/>
      <c r="G53" s="104"/>
      <c r="I53" s="104"/>
      <c r="J53" s="104"/>
    </row>
    <row r="54" spans="3:10" ht="11.25">
      <c r="C54" s="104"/>
      <c r="D54" s="104"/>
      <c r="F54" s="104"/>
      <c r="G54" s="104"/>
      <c r="I54" s="104"/>
      <c r="J54" s="104"/>
    </row>
    <row r="55" spans="3:10" ht="11.25">
      <c r="C55" s="104"/>
      <c r="D55" s="104"/>
      <c r="F55" s="104"/>
      <c r="G55" s="104"/>
      <c r="I55" s="104"/>
      <c r="J55" s="104"/>
    </row>
    <row r="56" spans="3:10" ht="11.25">
      <c r="C56" s="104"/>
      <c r="D56" s="104"/>
      <c r="F56" s="104"/>
      <c r="G56" s="104"/>
      <c r="I56" s="104"/>
      <c r="J56" s="104"/>
    </row>
    <row r="57" spans="3:10" ht="11.25">
      <c r="C57" s="104"/>
      <c r="D57" s="104"/>
      <c r="F57" s="104"/>
      <c r="G57" s="104"/>
      <c r="I57" s="104"/>
      <c r="J57" s="104"/>
    </row>
    <row r="58" spans="3:10" ht="11.25">
      <c r="C58" s="104"/>
      <c r="D58" s="104"/>
      <c r="F58" s="104"/>
      <c r="G58" s="104"/>
      <c r="I58" s="104"/>
      <c r="J58" s="104"/>
    </row>
    <row r="59" spans="3:10" ht="11.25">
      <c r="C59" s="104"/>
      <c r="D59" s="104"/>
      <c r="F59" s="106"/>
      <c r="G59" s="106"/>
      <c r="H59" s="106"/>
      <c r="I59" s="104"/>
      <c r="J59" s="104"/>
    </row>
    <row r="60" spans="3:10" ht="11.25">
      <c r="C60" s="104"/>
      <c r="D60" s="104"/>
      <c r="F60" s="104"/>
      <c r="G60" s="104"/>
      <c r="I60" s="104"/>
      <c r="J60" s="104"/>
    </row>
    <row r="61" spans="3:10" ht="11.25">
      <c r="C61" s="104"/>
      <c r="D61" s="104"/>
      <c r="F61" s="104"/>
      <c r="G61" s="104"/>
      <c r="I61" s="104"/>
      <c r="J61" s="104"/>
    </row>
    <row r="62" spans="3:10" ht="11.25">
      <c r="C62" s="104"/>
      <c r="D62" s="104"/>
      <c r="F62" s="104"/>
      <c r="G62" s="104"/>
      <c r="I62" s="104"/>
      <c r="J62" s="104"/>
    </row>
    <row r="63" spans="3:11" ht="11.25">
      <c r="C63" s="104"/>
      <c r="D63" s="104"/>
      <c r="F63" s="104"/>
      <c r="G63" s="104"/>
      <c r="I63" s="106"/>
      <c r="J63" s="106"/>
      <c r="K63" s="106"/>
    </row>
    <row r="64" spans="3:7" ht="11.25">
      <c r="C64" s="104"/>
      <c r="D64" s="104"/>
      <c r="F64" s="104"/>
      <c r="G64" s="104"/>
    </row>
    <row r="65" spans="3:10" ht="11.25">
      <c r="C65" s="104"/>
      <c r="D65" s="104"/>
      <c r="F65" s="104"/>
      <c r="G65" s="104"/>
      <c r="I65" s="104"/>
      <c r="J65" s="104"/>
    </row>
    <row r="66" spans="3:10" ht="11.25">
      <c r="C66" s="106"/>
      <c r="D66" s="106"/>
      <c r="E66" s="106"/>
      <c r="F66" s="104"/>
      <c r="G66" s="104"/>
      <c r="I66" s="104"/>
      <c r="J66" s="104"/>
    </row>
    <row r="67" spans="3:10" ht="11.25">
      <c r="C67" s="104"/>
      <c r="D67" s="104"/>
      <c r="F67" s="104"/>
      <c r="G67" s="104"/>
      <c r="H67" s="106"/>
      <c r="I67" s="104"/>
      <c r="J67" s="104"/>
    </row>
    <row r="68" spans="3:10" ht="11.25">
      <c r="C68" s="104"/>
      <c r="D68" s="104"/>
      <c r="E68" s="106"/>
      <c r="F68" s="104"/>
      <c r="G68" s="104"/>
      <c r="I68" s="104"/>
      <c r="J68" s="104"/>
    </row>
    <row r="69" spans="3:10" ht="11.25">
      <c r="C69" s="104"/>
      <c r="D69" s="104"/>
      <c r="F69" s="104"/>
      <c r="G69" s="104"/>
      <c r="I69" s="104"/>
      <c r="J69" s="104"/>
    </row>
    <row r="70" spans="3:10" ht="11.25">
      <c r="C70" s="104"/>
      <c r="D70" s="104"/>
      <c r="F70" s="104"/>
      <c r="G70" s="104"/>
      <c r="I70" s="104"/>
      <c r="J70" s="104"/>
    </row>
    <row r="71" spans="3:10" ht="11.25">
      <c r="C71" s="104"/>
      <c r="D71" s="104"/>
      <c r="F71" s="104"/>
      <c r="G71" s="104"/>
      <c r="I71" s="104"/>
      <c r="J71" s="104"/>
    </row>
    <row r="72" spans="3:10" ht="11.25">
      <c r="C72" s="104"/>
      <c r="D72" s="104"/>
      <c r="F72" s="104"/>
      <c r="G72" s="104"/>
      <c r="I72" s="104"/>
      <c r="J72" s="104"/>
    </row>
    <row r="73" spans="3:10" ht="11.25">
      <c r="C73" s="104"/>
      <c r="D73" s="104"/>
      <c r="F73" s="104"/>
      <c r="G73" s="104"/>
      <c r="I73" s="104"/>
      <c r="J73" s="104"/>
    </row>
    <row r="74" spans="3:10" ht="11.25">
      <c r="C74" s="106"/>
      <c r="D74" s="106"/>
      <c r="E74" s="106"/>
      <c r="F74" s="106"/>
      <c r="G74" s="106"/>
      <c r="H74" s="106"/>
      <c r="I74" s="104"/>
      <c r="J74" s="104"/>
    </row>
    <row r="75" spans="3:11" ht="11.25">
      <c r="C75" s="104"/>
      <c r="D75" s="104"/>
      <c r="F75" s="104"/>
      <c r="G75" s="104"/>
      <c r="I75" s="106"/>
      <c r="J75" s="106"/>
      <c r="K75" s="106"/>
    </row>
    <row r="76" spans="3:7" ht="11.25">
      <c r="C76" s="104"/>
      <c r="D76" s="104"/>
      <c r="F76" s="104"/>
      <c r="G76" s="104"/>
    </row>
    <row r="77" spans="3:7" ht="11.25">
      <c r="C77" s="104"/>
      <c r="D77" s="104"/>
      <c r="F77" s="104"/>
      <c r="G77" s="104"/>
    </row>
    <row r="78" spans="3:7" ht="11.25">
      <c r="C78" s="104"/>
      <c r="D78" s="104"/>
      <c r="F78" s="104"/>
      <c r="G78" s="104"/>
    </row>
    <row r="79" spans="3:7" ht="11.25">
      <c r="C79" s="104"/>
      <c r="D79" s="104"/>
      <c r="F79" s="104"/>
      <c r="G79" s="104"/>
    </row>
    <row r="80" spans="3:7" ht="11.25">
      <c r="C80" s="104"/>
      <c r="D80" s="104"/>
      <c r="F80" s="104"/>
      <c r="G80" s="104"/>
    </row>
    <row r="81" spans="3:7" ht="11.25">
      <c r="C81" s="104"/>
      <c r="D81" s="104"/>
      <c r="F81" s="104"/>
      <c r="G81" s="104"/>
    </row>
    <row r="82" spans="2:8" ht="11.25">
      <c r="B82" s="105"/>
      <c r="C82" s="104"/>
      <c r="D82" s="104"/>
      <c r="F82" s="106"/>
      <c r="G82" s="106"/>
      <c r="H82" s="106"/>
    </row>
    <row r="83" spans="2:4" ht="11.25">
      <c r="B83" s="105"/>
      <c r="C83" s="104"/>
      <c r="D83" s="104"/>
    </row>
    <row r="84" spans="2:4" ht="11.25">
      <c r="B84" s="105"/>
      <c r="C84" s="104"/>
      <c r="D84" s="104"/>
    </row>
    <row r="85" spans="2:4" ht="11.25">
      <c r="B85" s="105"/>
      <c r="C85" s="104"/>
      <c r="D85" s="104"/>
    </row>
    <row r="86" spans="2:5" ht="11.25">
      <c r="B86" s="105"/>
      <c r="C86" s="104"/>
      <c r="D86" s="104"/>
      <c r="E86" s="106"/>
    </row>
    <row r="87" spans="2:3" ht="11.25">
      <c r="B87" s="105"/>
      <c r="C87" s="105"/>
    </row>
    <row r="88" spans="2:3" ht="11.25">
      <c r="B88" s="105"/>
      <c r="C88" s="105"/>
    </row>
    <row r="89" spans="2:3" ht="11.25">
      <c r="B89" s="105"/>
      <c r="C89" s="105"/>
    </row>
    <row r="90" spans="2:3" ht="11.25">
      <c r="B90" s="105"/>
      <c r="C90" s="105"/>
    </row>
    <row r="91" spans="2:3" ht="11.25">
      <c r="B91" s="105"/>
      <c r="C91" s="105"/>
    </row>
    <row r="92" spans="2:3" ht="11.25">
      <c r="B92" s="105"/>
      <c r="C92" s="105"/>
    </row>
    <row r="93" spans="2:3" ht="11.25">
      <c r="B93" s="105"/>
      <c r="C93" s="105"/>
    </row>
    <row r="94" spans="2:3" ht="11.25">
      <c r="B94" s="105"/>
      <c r="C94" s="105"/>
    </row>
    <row r="95" spans="2:3" ht="11.25">
      <c r="B95" s="105"/>
      <c r="C95" s="105"/>
    </row>
    <row r="96" spans="2:3" ht="11.25">
      <c r="B96" s="105"/>
      <c r="C96" s="105"/>
    </row>
    <row r="97" spans="2:3" ht="11.25">
      <c r="B97" s="105"/>
      <c r="C97" s="105"/>
    </row>
    <row r="98" spans="2:3" ht="11.25">
      <c r="B98" s="105"/>
      <c r="C98" s="105"/>
    </row>
    <row r="99" spans="2:3" ht="11.25">
      <c r="B99" s="105"/>
      <c r="C99" s="105"/>
    </row>
    <row r="100" spans="2:3" ht="11.25">
      <c r="B100" s="105"/>
      <c r="C100" s="105"/>
    </row>
  </sheetData>
  <mergeCells count="4">
    <mergeCell ref="A25:N25"/>
    <mergeCell ref="B2:N2"/>
    <mergeCell ref="A2:A3"/>
    <mergeCell ref="A1:N1"/>
  </mergeCells>
  <printOptions horizontalCentered="1"/>
  <pageMargins left="0" right="0" top="0.59" bottom="0.4" header="0.17" footer="0.17"/>
  <pageSetup horizontalDpi="300" verticalDpi="300" orientation="landscape" paperSize="9" r:id="rId1"/>
  <headerFooter alignWithMargins="0">
    <oddFooter>&amp;C&amp;"Arial CYR,Normál" &amp;12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showGridLines="0" showRowColHeaders="0" workbookViewId="0" topLeftCell="A1">
      <selection activeCell="N24" sqref="N24"/>
    </sheetView>
  </sheetViews>
  <sheetFormatPr defaultColWidth="9.140625" defaultRowHeight="12.75"/>
  <cols>
    <col min="1" max="1" width="16.7109375" style="109" customWidth="1"/>
    <col min="2" max="13" width="9.8515625" style="109" customWidth="1"/>
    <col min="14" max="14" width="9.8515625" style="124" customWidth="1"/>
    <col min="15" max="16384" width="8.00390625" style="109" customWidth="1"/>
  </cols>
  <sheetData>
    <row r="1" spans="1:14" ht="24" customHeight="1">
      <c r="A1" s="107" t="s">
        <v>111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24" customHeight="1">
      <c r="A2" s="110" t="s">
        <v>53</v>
      </c>
      <c r="B2" s="111" t="s">
        <v>116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33" customHeight="1">
      <c r="A3" s="112"/>
      <c r="B3" s="113" t="s">
        <v>54</v>
      </c>
      <c r="C3" s="114" t="s">
        <v>55</v>
      </c>
      <c r="D3" s="113" t="s">
        <v>56</v>
      </c>
      <c r="E3" s="113" t="s">
        <v>57</v>
      </c>
      <c r="F3" s="114" t="s">
        <v>58</v>
      </c>
      <c r="G3" s="114" t="s">
        <v>59</v>
      </c>
      <c r="H3" s="114" t="s">
        <v>60</v>
      </c>
      <c r="I3" s="113" t="s">
        <v>112</v>
      </c>
      <c r="J3" s="113" t="s">
        <v>62</v>
      </c>
      <c r="K3" s="114" t="s">
        <v>63</v>
      </c>
      <c r="L3" s="114" t="s">
        <v>64</v>
      </c>
      <c r="M3" s="114" t="s">
        <v>65</v>
      </c>
      <c r="N3" s="114" t="s">
        <v>0</v>
      </c>
    </row>
    <row r="4" spans="1:14" ht="18" customHeight="1">
      <c r="A4" s="115" t="s">
        <v>66</v>
      </c>
      <c r="B4" s="116">
        <v>6617</v>
      </c>
      <c r="C4" s="116">
        <v>7097</v>
      </c>
      <c r="D4" s="117">
        <v>8939</v>
      </c>
      <c r="E4" s="117">
        <v>8883</v>
      </c>
      <c r="F4" s="117">
        <v>11679</v>
      </c>
      <c r="G4" s="117">
        <v>15147</v>
      </c>
      <c r="H4" s="117">
        <v>13335</v>
      </c>
      <c r="I4" s="117">
        <v>10218</v>
      </c>
      <c r="J4" s="116">
        <v>7072</v>
      </c>
      <c r="K4" s="116">
        <v>5547</v>
      </c>
      <c r="L4" s="116">
        <v>5434</v>
      </c>
      <c r="M4" s="116">
        <v>4613</v>
      </c>
      <c r="N4" s="118">
        <f aca="true" t="shared" si="0" ref="N4:N24">SUM(B4:M4)</f>
        <v>104581</v>
      </c>
    </row>
    <row r="5" spans="1:14" ht="18" customHeight="1">
      <c r="A5" s="119" t="s">
        <v>67</v>
      </c>
      <c r="B5" s="120">
        <v>951</v>
      </c>
      <c r="C5" s="120">
        <v>1044</v>
      </c>
      <c r="D5" s="121">
        <v>1424</v>
      </c>
      <c r="E5" s="121">
        <v>1701</v>
      </c>
      <c r="F5" s="121">
        <v>2169</v>
      </c>
      <c r="G5" s="121">
        <v>2453</v>
      </c>
      <c r="H5" s="121">
        <v>2115</v>
      </c>
      <c r="I5" s="121">
        <v>1321</v>
      </c>
      <c r="J5" s="120">
        <v>833</v>
      </c>
      <c r="K5" s="120">
        <v>663</v>
      </c>
      <c r="L5" s="120">
        <v>603</v>
      </c>
      <c r="M5" s="120">
        <v>458</v>
      </c>
      <c r="N5" s="122">
        <f t="shared" si="0"/>
        <v>15735</v>
      </c>
    </row>
    <row r="6" spans="1:14" ht="18" customHeight="1">
      <c r="A6" s="115" t="s">
        <v>68</v>
      </c>
      <c r="B6" s="116">
        <v>663</v>
      </c>
      <c r="C6" s="116">
        <v>720</v>
      </c>
      <c r="D6" s="117">
        <v>1100</v>
      </c>
      <c r="E6" s="117">
        <v>1262</v>
      </c>
      <c r="F6" s="117">
        <v>1628</v>
      </c>
      <c r="G6" s="117">
        <v>1987</v>
      </c>
      <c r="H6" s="117">
        <v>1697</v>
      </c>
      <c r="I6" s="117">
        <v>1191</v>
      </c>
      <c r="J6" s="116">
        <v>670</v>
      </c>
      <c r="K6" s="116">
        <v>486</v>
      </c>
      <c r="L6" s="116">
        <v>528</v>
      </c>
      <c r="M6" s="116">
        <v>396</v>
      </c>
      <c r="N6" s="118">
        <f t="shared" si="0"/>
        <v>12328</v>
      </c>
    </row>
    <row r="7" spans="1:14" ht="18" customHeight="1">
      <c r="A7" s="119" t="s">
        <v>69</v>
      </c>
      <c r="B7" s="120">
        <v>490</v>
      </c>
      <c r="C7" s="120">
        <v>494</v>
      </c>
      <c r="D7" s="121">
        <v>673</v>
      </c>
      <c r="E7" s="121">
        <v>811</v>
      </c>
      <c r="F7" s="121">
        <v>1044</v>
      </c>
      <c r="G7" s="121">
        <v>1369</v>
      </c>
      <c r="H7" s="121">
        <v>1308</v>
      </c>
      <c r="I7" s="121">
        <v>964</v>
      </c>
      <c r="J7" s="120">
        <v>533</v>
      </c>
      <c r="K7" s="120">
        <v>355</v>
      </c>
      <c r="L7" s="120">
        <v>343</v>
      </c>
      <c r="M7" s="120">
        <v>351</v>
      </c>
      <c r="N7" s="122">
        <f t="shared" si="0"/>
        <v>8735</v>
      </c>
    </row>
    <row r="8" spans="1:14" ht="18" customHeight="1">
      <c r="A8" s="115" t="s">
        <v>70</v>
      </c>
      <c r="B8" s="116">
        <v>1453</v>
      </c>
      <c r="C8" s="116">
        <v>1345</v>
      </c>
      <c r="D8" s="117">
        <v>2022</v>
      </c>
      <c r="E8" s="117">
        <v>1982</v>
      </c>
      <c r="F8" s="117">
        <v>2146</v>
      </c>
      <c r="G8" s="117">
        <v>2785</v>
      </c>
      <c r="H8" s="117">
        <v>2490</v>
      </c>
      <c r="I8" s="117">
        <v>1716</v>
      </c>
      <c r="J8" s="116">
        <v>1254</v>
      </c>
      <c r="K8" s="116">
        <v>990</v>
      </c>
      <c r="L8" s="116">
        <v>1019</v>
      </c>
      <c r="M8" s="116">
        <v>779</v>
      </c>
      <c r="N8" s="118">
        <f t="shared" si="0"/>
        <v>19981</v>
      </c>
    </row>
    <row r="9" spans="1:14" ht="18" customHeight="1">
      <c r="A9" s="119" t="s">
        <v>71</v>
      </c>
      <c r="B9" s="120">
        <v>876</v>
      </c>
      <c r="C9" s="120">
        <v>1104</v>
      </c>
      <c r="D9" s="121">
        <v>1462</v>
      </c>
      <c r="E9" s="121">
        <v>1715</v>
      </c>
      <c r="F9" s="121">
        <v>2296</v>
      </c>
      <c r="G9" s="121">
        <v>2709</v>
      </c>
      <c r="H9" s="121">
        <v>2220</v>
      </c>
      <c r="I9" s="121">
        <v>1477</v>
      </c>
      <c r="J9" s="120">
        <v>806</v>
      </c>
      <c r="K9" s="120">
        <v>498</v>
      </c>
      <c r="L9" s="120">
        <v>690</v>
      </c>
      <c r="M9" s="120">
        <v>549</v>
      </c>
      <c r="N9" s="122">
        <f t="shared" si="0"/>
        <v>16402</v>
      </c>
    </row>
    <row r="10" spans="1:14" ht="18" customHeight="1">
      <c r="A10" s="115" t="s">
        <v>72</v>
      </c>
      <c r="B10" s="116">
        <v>641</v>
      </c>
      <c r="C10" s="116">
        <v>674</v>
      </c>
      <c r="D10" s="117">
        <v>948</v>
      </c>
      <c r="E10" s="117">
        <v>1051</v>
      </c>
      <c r="F10" s="117">
        <v>1293</v>
      </c>
      <c r="G10" s="117">
        <v>1712</v>
      </c>
      <c r="H10" s="117">
        <v>1606</v>
      </c>
      <c r="I10" s="117">
        <v>1015</v>
      </c>
      <c r="J10" s="116">
        <v>673</v>
      </c>
      <c r="K10" s="116">
        <v>496</v>
      </c>
      <c r="L10" s="116">
        <v>476</v>
      </c>
      <c r="M10" s="116">
        <v>467</v>
      </c>
      <c r="N10" s="118">
        <f t="shared" si="0"/>
        <v>11052</v>
      </c>
    </row>
    <row r="11" spans="1:14" ht="18" customHeight="1">
      <c r="A11" s="119" t="s">
        <v>73</v>
      </c>
      <c r="B11" s="120">
        <v>886</v>
      </c>
      <c r="C11" s="120">
        <v>817</v>
      </c>
      <c r="D11" s="121">
        <v>1138</v>
      </c>
      <c r="E11" s="121">
        <v>1341</v>
      </c>
      <c r="F11" s="121">
        <v>1482</v>
      </c>
      <c r="G11" s="121">
        <v>2117</v>
      </c>
      <c r="H11" s="121">
        <v>1790</v>
      </c>
      <c r="I11" s="121">
        <v>1293</v>
      </c>
      <c r="J11" s="120">
        <v>829</v>
      </c>
      <c r="K11" s="120">
        <v>594</v>
      </c>
      <c r="L11" s="120">
        <v>635</v>
      </c>
      <c r="M11" s="120">
        <v>536</v>
      </c>
      <c r="N11" s="122">
        <f t="shared" si="0"/>
        <v>13458</v>
      </c>
    </row>
    <row r="12" spans="1:14" ht="18" customHeight="1">
      <c r="A12" s="115" t="s">
        <v>74</v>
      </c>
      <c r="B12" s="116">
        <v>1094</v>
      </c>
      <c r="C12" s="116">
        <v>1108</v>
      </c>
      <c r="D12" s="117">
        <v>1491</v>
      </c>
      <c r="E12" s="117">
        <v>1767</v>
      </c>
      <c r="F12" s="117">
        <v>2092</v>
      </c>
      <c r="G12" s="117">
        <v>2651</v>
      </c>
      <c r="H12" s="117">
        <v>2430</v>
      </c>
      <c r="I12" s="117">
        <v>1565</v>
      </c>
      <c r="J12" s="116">
        <v>921</v>
      </c>
      <c r="K12" s="116">
        <v>648</v>
      </c>
      <c r="L12" s="116">
        <v>862</v>
      </c>
      <c r="M12" s="116">
        <v>761</v>
      </c>
      <c r="N12" s="118">
        <f t="shared" si="0"/>
        <v>17390</v>
      </c>
    </row>
    <row r="13" spans="1:14" ht="18" customHeight="1">
      <c r="A13" s="119" t="s">
        <v>75</v>
      </c>
      <c r="B13" s="120">
        <v>430</v>
      </c>
      <c r="C13" s="120">
        <v>406</v>
      </c>
      <c r="D13" s="121">
        <v>609</v>
      </c>
      <c r="E13" s="121">
        <v>692</v>
      </c>
      <c r="F13" s="121">
        <v>891</v>
      </c>
      <c r="G13" s="121">
        <v>1139</v>
      </c>
      <c r="H13" s="121">
        <v>1068</v>
      </c>
      <c r="I13" s="121">
        <v>701</v>
      </c>
      <c r="J13" s="120">
        <v>396</v>
      </c>
      <c r="K13" s="120">
        <v>369</v>
      </c>
      <c r="L13" s="120">
        <v>337</v>
      </c>
      <c r="M13" s="120">
        <v>296</v>
      </c>
      <c r="N13" s="122">
        <f t="shared" si="0"/>
        <v>7334</v>
      </c>
    </row>
    <row r="14" spans="1:14" ht="18" customHeight="1">
      <c r="A14" s="115" t="s">
        <v>113</v>
      </c>
      <c r="B14" s="116">
        <v>471</v>
      </c>
      <c r="C14" s="116">
        <v>470</v>
      </c>
      <c r="D14" s="117">
        <v>691</v>
      </c>
      <c r="E14" s="117">
        <v>816</v>
      </c>
      <c r="F14" s="117">
        <v>1040</v>
      </c>
      <c r="G14" s="117">
        <v>1309</v>
      </c>
      <c r="H14" s="117">
        <v>1194</v>
      </c>
      <c r="I14" s="117">
        <v>804</v>
      </c>
      <c r="J14" s="116">
        <v>516</v>
      </c>
      <c r="K14" s="116">
        <v>337</v>
      </c>
      <c r="L14" s="116">
        <v>364</v>
      </c>
      <c r="M14" s="116">
        <v>329</v>
      </c>
      <c r="N14" s="118">
        <f t="shared" si="0"/>
        <v>8341</v>
      </c>
    </row>
    <row r="15" spans="1:14" ht="18" customHeight="1">
      <c r="A15" s="119" t="s">
        <v>77</v>
      </c>
      <c r="B15" s="120">
        <v>457</v>
      </c>
      <c r="C15" s="120">
        <v>458</v>
      </c>
      <c r="D15" s="121">
        <v>662</v>
      </c>
      <c r="E15" s="121">
        <v>749</v>
      </c>
      <c r="F15" s="121">
        <v>1009</v>
      </c>
      <c r="G15" s="121">
        <v>1247</v>
      </c>
      <c r="H15" s="121">
        <v>1155</v>
      </c>
      <c r="I15" s="121">
        <v>745</v>
      </c>
      <c r="J15" s="120">
        <v>493</v>
      </c>
      <c r="K15" s="120">
        <v>354</v>
      </c>
      <c r="L15" s="120">
        <v>371</v>
      </c>
      <c r="M15" s="120">
        <v>309</v>
      </c>
      <c r="N15" s="122">
        <f t="shared" si="0"/>
        <v>8009</v>
      </c>
    </row>
    <row r="16" spans="1:14" ht="18" customHeight="1">
      <c r="A16" s="115" t="s">
        <v>78</v>
      </c>
      <c r="B16" s="116">
        <v>166</v>
      </c>
      <c r="C16" s="116">
        <v>223</v>
      </c>
      <c r="D16" s="117">
        <v>276</v>
      </c>
      <c r="E16" s="117">
        <v>289</v>
      </c>
      <c r="F16" s="117">
        <v>396</v>
      </c>
      <c r="G16" s="117">
        <v>591</v>
      </c>
      <c r="H16" s="117">
        <v>552</v>
      </c>
      <c r="I16" s="117">
        <v>388</v>
      </c>
      <c r="J16" s="116">
        <v>217</v>
      </c>
      <c r="K16" s="116">
        <v>146</v>
      </c>
      <c r="L16" s="116">
        <v>151</v>
      </c>
      <c r="M16" s="116">
        <v>130</v>
      </c>
      <c r="N16" s="118">
        <f t="shared" si="0"/>
        <v>3525</v>
      </c>
    </row>
    <row r="17" spans="1:14" ht="18" customHeight="1">
      <c r="A17" s="119" t="s">
        <v>79</v>
      </c>
      <c r="B17" s="120">
        <v>2277</v>
      </c>
      <c r="C17" s="120">
        <v>2421</v>
      </c>
      <c r="D17" s="121">
        <v>3281</v>
      </c>
      <c r="E17" s="121">
        <v>3351</v>
      </c>
      <c r="F17" s="121">
        <v>4409</v>
      </c>
      <c r="G17" s="121">
        <v>6038</v>
      </c>
      <c r="H17" s="121">
        <v>5375</v>
      </c>
      <c r="I17" s="121">
        <v>3269</v>
      </c>
      <c r="J17" s="120">
        <v>2079</v>
      </c>
      <c r="K17" s="120">
        <v>1632</v>
      </c>
      <c r="L17" s="120">
        <v>1557</v>
      </c>
      <c r="M17" s="120">
        <v>1285</v>
      </c>
      <c r="N17" s="122">
        <f t="shared" si="0"/>
        <v>36974</v>
      </c>
    </row>
    <row r="18" spans="1:14" ht="18" customHeight="1">
      <c r="A18" s="115" t="s">
        <v>80</v>
      </c>
      <c r="B18" s="116">
        <v>409</v>
      </c>
      <c r="C18" s="116">
        <v>380</v>
      </c>
      <c r="D18" s="117">
        <v>547</v>
      </c>
      <c r="E18" s="117">
        <v>654</v>
      </c>
      <c r="F18" s="117">
        <v>797</v>
      </c>
      <c r="G18" s="117">
        <v>1040</v>
      </c>
      <c r="H18" s="117">
        <v>1028</v>
      </c>
      <c r="I18" s="117">
        <v>836</v>
      </c>
      <c r="J18" s="116">
        <v>478</v>
      </c>
      <c r="K18" s="116">
        <v>409</v>
      </c>
      <c r="L18" s="116">
        <v>404</v>
      </c>
      <c r="M18" s="116">
        <v>269</v>
      </c>
      <c r="N18" s="118">
        <f t="shared" si="0"/>
        <v>7251</v>
      </c>
    </row>
    <row r="19" spans="1:14" ht="18" customHeight="1">
      <c r="A19" s="119" t="s">
        <v>81</v>
      </c>
      <c r="B19" s="120">
        <v>2211</v>
      </c>
      <c r="C19" s="120">
        <v>1848</v>
      </c>
      <c r="D19" s="121">
        <v>2380</v>
      </c>
      <c r="E19" s="121">
        <v>2476</v>
      </c>
      <c r="F19" s="121">
        <v>2390</v>
      </c>
      <c r="G19" s="121">
        <v>2787</v>
      </c>
      <c r="H19" s="121">
        <v>2635</v>
      </c>
      <c r="I19" s="121">
        <v>1952</v>
      </c>
      <c r="J19" s="120">
        <v>1317</v>
      </c>
      <c r="K19" s="120">
        <v>1171</v>
      </c>
      <c r="L19" s="120">
        <v>1309</v>
      </c>
      <c r="M19" s="120">
        <v>1076</v>
      </c>
      <c r="N19" s="122">
        <f t="shared" si="0"/>
        <v>23552</v>
      </c>
    </row>
    <row r="20" spans="1:14" ht="18" customHeight="1">
      <c r="A20" s="115" t="s">
        <v>82</v>
      </c>
      <c r="B20" s="116">
        <v>388</v>
      </c>
      <c r="C20" s="116">
        <v>352</v>
      </c>
      <c r="D20" s="117">
        <v>530</v>
      </c>
      <c r="E20" s="117">
        <v>608</v>
      </c>
      <c r="F20" s="117">
        <v>762</v>
      </c>
      <c r="G20" s="117">
        <v>1105</v>
      </c>
      <c r="H20" s="117">
        <v>825</v>
      </c>
      <c r="I20" s="117">
        <v>601</v>
      </c>
      <c r="J20" s="116">
        <v>321</v>
      </c>
      <c r="K20" s="116">
        <v>238</v>
      </c>
      <c r="L20" s="116">
        <v>240</v>
      </c>
      <c r="M20" s="116">
        <v>243</v>
      </c>
      <c r="N20" s="118">
        <f t="shared" si="0"/>
        <v>6213</v>
      </c>
    </row>
    <row r="21" spans="1:14" ht="18" customHeight="1">
      <c r="A21" s="119" t="s">
        <v>83</v>
      </c>
      <c r="B21" s="120">
        <v>400</v>
      </c>
      <c r="C21" s="120">
        <v>338</v>
      </c>
      <c r="D21" s="121">
        <v>455</v>
      </c>
      <c r="E21" s="121">
        <v>486</v>
      </c>
      <c r="F21" s="121">
        <v>675</v>
      </c>
      <c r="G21" s="121">
        <v>843</v>
      </c>
      <c r="H21" s="121">
        <v>732</v>
      </c>
      <c r="I21" s="121">
        <v>599</v>
      </c>
      <c r="J21" s="120">
        <v>451</v>
      </c>
      <c r="K21" s="120">
        <v>309</v>
      </c>
      <c r="L21" s="120">
        <v>285</v>
      </c>
      <c r="M21" s="120">
        <v>252</v>
      </c>
      <c r="N21" s="122">
        <f t="shared" si="0"/>
        <v>5825</v>
      </c>
    </row>
    <row r="22" spans="1:14" ht="18" customHeight="1">
      <c r="A22" s="115" t="s">
        <v>84</v>
      </c>
      <c r="B22" s="116">
        <v>486</v>
      </c>
      <c r="C22" s="116">
        <v>530</v>
      </c>
      <c r="D22" s="117">
        <v>766</v>
      </c>
      <c r="E22" s="117">
        <v>937</v>
      </c>
      <c r="F22" s="117">
        <v>1088</v>
      </c>
      <c r="G22" s="117">
        <v>1335</v>
      </c>
      <c r="H22" s="117">
        <v>1297</v>
      </c>
      <c r="I22" s="117">
        <v>1065</v>
      </c>
      <c r="J22" s="116">
        <v>628</v>
      </c>
      <c r="K22" s="116">
        <v>486</v>
      </c>
      <c r="L22" s="116">
        <v>459</v>
      </c>
      <c r="M22" s="116">
        <v>355</v>
      </c>
      <c r="N22" s="118">
        <f t="shared" si="0"/>
        <v>9432</v>
      </c>
    </row>
    <row r="23" spans="1:14" ht="18" customHeight="1">
      <c r="A23" s="119" t="s">
        <v>85</v>
      </c>
      <c r="B23" s="120">
        <v>386</v>
      </c>
      <c r="C23" s="120">
        <v>358</v>
      </c>
      <c r="D23" s="121">
        <v>544</v>
      </c>
      <c r="E23" s="121">
        <v>676</v>
      </c>
      <c r="F23" s="121">
        <v>844</v>
      </c>
      <c r="G23" s="121">
        <v>1064</v>
      </c>
      <c r="H23" s="121">
        <v>995</v>
      </c>
      <c r="I23" s="121">
        <v>710</v>
      </c>
      <c r="J23" s="120">
        <v>506</v>
      </c>
      <c r="K23" s="120">
        <v>337</v>
      </c>
      <c r="L23" s="120">
        <v>331</v>
      </c>
      <c r="M23" s="120">
        <v>282</v>
      </c>
      <c r="N23" s="122">
        <f t="shared" si="0"/>
        <v>7033</v>
      </c>
    </row>
    <row r="24" spans="1:14" s="124" customFormat="1" ht="18" customHeight="1">
      <c r="A24" s="115" t="s">
        <v>9</v>
      </c>
      <c r="B24" s="123">
        <f aca="true" t="shared" si="1" ref="B24:M24">SUM(B4:B23)</f>
        <v>21752</v>
      </c>
      <c r="C24" s="123">
        <f t="shared" si="1"/>
        <v>22187</v>
      </c>
      <c r="D24" s="123">
        <f t="shared" si="1"/>
        <v>29938</v>
      </c>
      <c r="E24" s="123">
        <f t="shared" si="1"/>
        <v>32247</v>
      </c>
      <c r="F24" s="123">
        <f t="shared" si="1"/>
        <v>40130</v>
      </c>
      <c r="G24" s="123">
        <f t="shared" si="1"/>
        <v>51428</v>
      </c>
      <c r="H24" s="123">
        <f t="shared" si="1"/>
        <v>45847</v>
      </c>
      <c r="I24" s="123">
        <f t="shared" si="1"/>
        <v>32430</v>
      </c>
      <c r="J24" s="123">
        <f t="shared" si="1"/>
        <v>20993</v>
      </c>
      <c r="K24" s="123">
        <f t="shared" si="1"/>
        <v>16065</v>
      </c>
      <c r="L24" s="123">
        <f t="shared" si="1"/>
        <v>16398</v>
      </c>
      <c r="M24" s="123">
        <f t="shared" si="1"/>
        <v>13736</v>
      </c>
      <c r="N24" s="118">
        <f t="shared" si="0"/>
        <v>343151</v>
      </c>
    </row>
    <row r="25" spans="1:14" ht="21.75" customHeight="1">
      <c r="A25" s="125" t="s">
        <v>114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</row>
    <row r="26" spans="1:14" ht="20.25" customHeight="1">
      <c r="A26" s="127"/>
      <c r="B26" s="111" t="s">
        <v>117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</row>
    <row r="27" spans="1:14" ht="27.75" customHeight="1">
      <c r="A27" s="127"/>
      <c r="B27" s="113" t="s">
        <v>54</v>
      </c>
      <c r="C27" s="114" t="s">
        <v>55</v>
      </c>
      <c r="D27" s="113" t="s">
        <v>56</v>
      </c>
      <c r="E27" s="113" t="s">
        <v>57</v>
      </c>
      <c r="F27" s="114" t="s">
        <v>58</v>
      </c>
      <c r="G27" s="114" t="s">
        <v>59</v>
      </c>
      <c r="H27" s="114" t="s">
        <v>60</v>
      </c>
      <c r="I27" s="113" t="s">
        <v>112</v>
      </c>
      <c r="J27" s="113" t="s">
        <v>62</v>
      </c>
      <c r="K27" s="114" t="s">
        <v>63</v>
      </c>
      <c r="L27" s="114" t="s">
        <v>64</v>
      </c>
      <c r="M27" s="114" t="s">
        <v>65</v>
      </c>
      <c r="N27" s="114" t="s">
        <v>0</v>
      </c>
    </row>
    <row r="28" spans="1:14" ht="20.25" customHeight="1">
      <c r="A28" s="115" t="s">
        <v>9</v>
      </c>
      <c r="B28" s="128">
        <v>24396</v>
      </c>
      <c r="C28" s="128">
        <v>23675</v>
      </c>
      <c r="D28" s="129">
        <v>31728</v>
      </c>
      <c r="E28" s="129">
        <v>35134</v>
      </c>
      <c r="F28" s="129">
        <v>39736</v>
      </c>
      <c r="G28" s="129">
        <v>55358</v>
      </c>
      <c r="H28" s="129">
        <v>52071</v>
      </c>
      <c r="I28" s="129">
        <v>33569</v>
      </c>
      <c r="J28" s="129">
        <v>23614</v>
      </c>
      <c r="K28" s="129">
        <v>17007</v>
      </c>
      <c r="L28" s="129">
        <v>17202</v>
      </c>
      <c r="M28" s="129">
        <v>14683</v>
      </c>
      <c r="N28" s="130">
        <f>SUM(B28:M28)</f>
        <v>368173</v>
      </c>
    </row>
    <row r="29" spans="1:14" ht="20.25" customHeight="1">
      <c r="A29" s="131" t="s">
        <v>115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</row>
    <row r="30" ht="20.25" customHeight="1"/>
    <row r="31" ht="15">
      <c r="A31" s="132"/>
    </row>
    <row r="32" ht="15">
      <c r="A32" s="132"/>
    </row>
    <row r="33" ht="15">
      <c r="A33" s="132"/>
    </row>
    <row r="34" ht="15">
      <c r="A34" s="132"/>
    </row>
    <row r="35" ht="15">
      <c r="A35" s="132"/>
    </row>
    <row r="36" ht="15">
      <c r="A36" s="132"/>
    </row>
    <row r="37" ht="15">
      <c r="A37" s="132"/>
    </row>
    <row r="38" ht="15">
      <c r="A38" s="132"/>
    </row>
    <row r="39" ht="15">
      <c r="A39" s="132"/>
    </row>
    <row r="40" ht="15">
      <c r="A40" s="132"/>
    </row>
    <row r="41" ht="15">
      <c r="A41" s="132"/>
    </row>
    <row r="42" ht="15">
      <c r="A42" s="132"/>
    </row>
    <row r="43" ht="15">
      <c r="A43" s="132"/>
    </row>
    <row r="44" ht="15">
      <c r="A44" s="132"/>
    </row>
    <row r="45" ht="15">
      <c r="A45" s="132"/>
    </row>
    <row r="46" ht="15">
      <c r="A46" s="132"/>
    </row>
    <row r="47" ht="15">
      <c r="A47" s="132"/>
    </row>
    <row r="48" ht="15">
      <c r="A48" s="132"/>
    </row>
    <row r="49" ht="15">
      <c r="A49" s="132"/>
    </row>
    <row r="50" ht="15">
      <c r="A50" s="132"/>
    </row>
    <row r="51" ht="15">
      <c r="A51" s="132"/>
    </row>
    <row r="52" ht="15">
      <c r="A52" s="132"/>
    </row>
    <row r="53" ht="15">
      <c r="A53" s="132"/>
    </row>
  </sheetData>
  <mergeCells count="7">
    <mergeCell ref="A29:N29"/>
    <mergeCell ref="A26:A27"/>
    <mergeCell ref="B2:N2"/>
    <mergeCell ref="A1:N1"/>
    <mergeCell ref="A25:N25"/>
    <mergeCell ref="B26:N26"/>
    <mergeCell ref="A2:A3"/>
  </mergeCells>
  <printOptions horizontalCentered="1"/>
  <pageMargins left="0" right="0" top="0.23" bottom="0.23" header="0.18" footer="0.1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RowColHeaders="0" workbookViewId="0" topLeftCell="A1">
      <selection activeCell="N23" sqref="N23"/>
    </sheetView>
  </sheetViews>
  <sheetFormatPr defaultColWidth="9.140625" defaultRowHeight="12.75"/>
  <cols>
    <col min="1" max="1" width="18.7109375" style="135" customWidth="1"/>
    <col min="2" max="13" width="10.57421875" style="135" customWidth="1"/>
    <col min="14" max="14" width="10.57421875" style="154" customWidth="1"/>
    <col min="15" max="16384" width="8.00390625" style="135" customWidth="1"/>
  </cols>
  <sheetData>
    <row r="1" spans="1:14" ht="34.5" customHeight="1">
      <c r="A1" s="133" t="s">
        <v>121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ht="39.75" customHeight="1">
      <c r="A2" s="136" t="s">
        <v>108</v>
      </c>
      <c r="B2" s="137" t="s">
        <v>54</v>
      </c>
      <c r="C2" s="138" t="s">
        <v>55</v>
      </c>
      <c r="D2" s="137" t="s">
        <v>56</v>
      </c>
      <c r="E2" s="138" t="s">
        <v>57</v>
      </c>
      <c r="F2" s="137" t="s">
        <v>58</v>
      </c>
      <c r="G2" s="138" t="s">
        <v>59</v>
      </c>
      <c r="H2" s="138" t="s">
        <v>60</v>
      </c>
      <c r="I2" s="139" t="s">
        <v>103</v>
      </c>
      <c r="J2" s="139" t="s">
        <v>62</v>
      </c>
      <c r="K2" s="137" t="s">
        <v>63</v>
      </c>
      <c r="L2" s="137" t="s">
        <v>64</v>
      </c>
      <c r="M2" s="137" t="s">
        <v>65</v>
      </c>
      <c r="N2" s="140" t="s">
        <v>0</v>
      </c>
    </row>
    <row r="3" spans="1:14" ht="19.5" customHeight="1">
      <c r="A3" s="141" t="s">
        <v>118</v>
      </c>
      <c r="B3" s="142">
        <v>12758</v>
      </c>
      <c r="C3" s="142">
        <v>11957</v>
      </c>
      <c r="D3" s="143">
        <v>15420</v>
      </c>
      <c r="E3" s="142">
        <v>14963</v>
      </c>
      <c r="F3" s="142">
        <v>15460</v>
      </c>
      <c r="G3" s="144">
        <v>16895</v>
      </c>
      <c r="H3" s="142">
        <v>15283</v>
      </c>
      <c r="I3" s="142">
        <v>16121</v>
      </c>
      <c r="J3" s="142">
        <v>15926</v>
      </c>
      <c r="K3" s="142">
        <v>14896</v>
      </c>
      <c r="L3" s="142">
        <v>15236</v>
      </c>
      <c r="M3" s="142">
        <v>12306</v>
      </c>
      <c r="N3" s="145">
        <f aca="true" t="shared" si="0" ref="N3:N23">SUM(B3:M3)</f>
        <v>177221</v>
      </c>
    </row>
    <row r="4" spans="1:14" ht="19.5" customHeight="1">
      <c r="A4" s="146" t="s">
        <v>67</v>
      </c>
      <c r="B4" s="147">
        <v>3531</v>
      </c>
      <c r="C4" s="147">
        <v>3279</v>
      </c>
      <c r="D4" s="148">
        <v>4131</v>
      </c>
      <c r="E4" s="147">
        <v>4164</v>
      </c>
      <c r="F4" s="147">
        <v>3941</v>
      </c>
      <c r="G4" s="149">
        <v>4319</v>
      </c>
      <c r="H4" s="147">
        <v>3906</v>
      </c>
      <c r="I4" s="147">
        <v>4213</v>
      </c>
      <c r="J4" s="147">
        <v>4078</v>
      </c>
      <c r="K4" s="147">
        <v>3904</v>
      </c>
      <c r="L4" s="147">
        <v>4228</v>
      </c>
      <c r="M4" s="147">
        <v>3155</v>
      </c>
      <c r="N4" s="150">
        <f t="shared" si="0"/>
        <v>46849</v>
      </c>
    </row>
    <row r="5" spans="1:14" ht="19.5" customHeight="1">
      <c r="A5" s="151" t="s">
        <v>68</v>
      </c>
      <c r="B5" s="142">
        <v>2109</v>
      </c>
      <c r="C5" s="142">
        <v>2015</v>
      </c>
      <c r="D5" s="143">
        <v>2740</v>
      </c>
      <c r="E5" s="142">
        <v>2436</v>
      </c>
      <c r="F5" s="142">
        <v>2511</v>
      </c>
      <c r="G5" s="144">
        <v>2834</v>
      </c>
      <c r="H5" s="142">
        <v>2450</v>
      </c>
      <c r="I5" s="142">
        <v>2621</v>
      </c>
      <c r="J5" s="142">
        <v>2672</v>
      </c>
      <c r="K5" s="142">
        <v>2385</v>
      </c>
      <c r="L5" s="142">
        <v>2482</v>
      </c>
      <c r="M5" s="142">
        <v>1939</v>
      </c>
      <c r="N5" s="145">
        <f t="shared" si="0"/>
        <v>29194</v>
      </c>
    </row>
    <row r="6" spans="1:14" ht="19.5" customHeight="1">
      <c r="A6" s="146" t="s">
        <v>69</v>
      </c>
      <c r="B6" s="147">
        <v>2092</v>
      </c>
      <c r="C6" s="147">
        <v>2185</v>
      </c>
      <c r="D6" s="148">
        <v>2740</v>
      </c>
      <c r="E6" s="147">
        <v>2585</v>
      </c>
      <c r="F6" s="147">
        <v>2386</v>
      </c>
      <c r="G6" s="149">
        <v>2645</v>
      </c>
      <c r="H6" s="147">
        <v>2556</v>
      </c>
      <c r="I6" s="147">
        <v>2501</v>
      </c>
      <c r="J6" s="147">
        <v>2554</v>
      </c>
      <c r="K6" s="147">
        <v>2446</v>
      </c>
      <c r="L6" s="147">
        <v>2606</v>
      </c>
      <c r="M6" s="147">
        <v>2103</v>
      </c>
      <c r="N6" s="150">
        <f t="shared" si="0"/>
        <v>29399</v>
      </c>
    </row>
    <row r="7" spans="1:14" ht="19.5" customHeight="1">
      <c r="A7" s="151" t="s">
        <v>119</v>
      </c>
      <c r="B7" s="142">
        <v>3949</v>
      </c>
      <c r="C7" s="142">
        <v>3701</v>
      </c>
      <c r="D7" s="143">
        <v>4827</v>
      </c>
      <c r="E7" s="142">
        <v>4453</v>
      </c>
      <c r="F7" s="142">
        <v>4499</v>
      </c>
      <c r="G7" s="144">
        <v>4923</v>
      </c>
      <c r="H7" s="142">
        <v>4609</v>
      </c>
      <c r="I7" s="142">
        <v>4427</v>
      </c>
      <c r="J7" s="142">
        <v>5037</v>
      </c>
      <c r="K7" s="142">
        <v>4240</v>
      </c>
      <c r="L7" s="142">
        <v>4519</v>
      </c>
      <c r="M7" s="142">
        <v>3828</v>
      </c>
      <c r="N7" s="145">
        <f t="shared" si="0"/>
        <v>53012</v>
      </c>
    </row>
    <row r="8" spans="1:14" ht="19.5" customHeight="1">
      <c r="A8" s="146" t="s">
        <v>71</v>
      </c>
      <c r="B8" s="147">
        <v>2428</v>
      </c>
      <c r="C8" s="147">
        <v>2435</v>
      </c>
      <c r="D8" s="148">
        <v>3068</v>
      </c>
      <c r="E8" s="147">
        <v>2964</v>
      </c>
      <c r="F8" s="147">
        <v>2836</v>
      </c>
      <c r="G8" s="149">
        <v>3127</v>
      </c>
      <c r="H8" s="147">
        <v>2983</v>
      </c>
      <c r="I8" s="147">
        <v>3342</v>
      </c>
      <c r="J8" s="147">
        <v>3129</v>
      </c>
      <c r="K8" s="147">
        <v>2819</v>
      </c>
      <c r="L8" s="147">
        <v>2866</v>
      </c>
      <c r="M8" s="147">
        <v>2584</v>
      </c>
      <c r="N8" s="150">
        <f t="shared" si="0"/>
        <v>34581</v>
      </c>
    </row>
    <row r="9" spans="1:14" ht="19.5" customHeight="1">
      <c r="A9" s="151" t="s">
        <v>72</v>
      </c>
      <c r="B9" s="142">
        <v>2351</v>
      </c>
      <c r="C9" s="142">
        <v>2218</v>
      </c>
      <c r="D9" s="143">
        <v>2835</v>
      </c>
      <c r="E9" s="142">
        <v>2739</v>
      </c>
      <c r="F9" s="142">
        <v>2764</v>
      </c>
      <c r="G9" s="144">
        <v>3021</v>
      </c>
      <c r="H9" s="142">
        <v>2696</v>
      </c>
      <c r="I9" s="142">
        <v>2760</v>
      </c>
      <c r="J9" s="142">
        <v>2877</v>
      </c>
      <c r="K9" s="142">
        <v>2625</v>
      </c>
      <c r="L9" s="142">
        <v>2784</v>
      </c>
      <c r="M9" s="142">
        <v>2370</v>
      </c>
      <c r="N9" s="145">
        <f t="shared" si="0"/>
        <v>32040</v>
      </c>
    </row>
    <row r="10" spans="1:14" ht="19.5" customHeight="1">
      <c r="A10" s="146" t="s">
        <v>73</v>
      </c>
      <c r="B10" s="147">
        <v>3427</v>
      </c>
      <c r="C10" s="147">
        <v>3326</v>
      </c>
      <c r="D10" s="148">
        <v>4442</v>
      </c>
      <c r="E10" s="147">
        <v>4070</v>
      </c>
      <c r="F10" s="147">
        <v>4014</v>
      </c>
      <c r="G10" s="149">
        <v>4389</v>
      </c>
      <c r="H10" s="147">
        <v>3871</v>
      </c>
      <c r="I10" s="147">
        <v>4311</v>
      </c>
      <c r="J10" s="147">
        <v>4163</v>
      </c>
      <c r="K10" s="147">
        <v>3678</v>
      </c>
      <c r="L10" s="147">
        <v>4063</v>
      </c>
      <c r="M10" s="147">
        <v>3507</v>
      </c>
      <c r="N10" s="150">
        <f t="shared" si="0"/>
        <v>47261</v>
      </c>
    </row>
    <row r="11" spans="1:14" ht="19.5" customHeight="1">
      <c r="A11" s="151" t="s">
        <v>74</v>
      </c>
      <c r="B11" s="142">
        <v>2907</v>
      </c>
      <c r="C11" s="142">
        <v>2805</v>
      </c>
      <c r="D11" s="143">
        <v>3499</v>
      </c>
      <c r="E11" s="142">
        <v>3187</v>
      </c>
      <c r="F11" s="142">
        <v>3151</v>
      </c>
      <c r="G11" s="144">
        <v>3602</v>
      </c>
      <c r="H11" s="142">
        <v>3343</v>
      </c>
      <c r="I11" s="142">
        <v>3507</v>
      </c>
      <c r="J11" s="142">
        <v>3527</v>
      </c>
      <c r="K11" s="142">
        <v>2970</v>
      </c>
      <c r="L11" s="142">
        <v>3169</v>
      </c>
      <c r="M11" s="142">
        <v>2798</v>
      </c>
      <c r="N11" s="145">
        <f t="shared" si="0"/>
        <v>38465</v>
      </c>
    </row>
    <row r="12" spans="1:14" ht="19.5" customHeight="1">
      <c r="A12" s="146" t="s">
        <v>75</v>
      </c>
      <c r="B12" s="147">
        <v>1594</v>
      </c>
      <c r="C12" s="147">
        <v>1603</v>
      </c>
      <c r="D12" s="148">
        <v>2133</v>
      </c>
      <c r="E12" s="147">
        <v>1969</v>
      </c>
      <c r="F12" s="147">
        <v>1929</v>
      </c>
      <c r="G12" s="149">
        <v>2054</v>
      </c>
      <c r="H12" s="147">
        <v>2074</v>
      </c>
      <c r="I12" s="147">
        <v>2070</v>
      </c>
      <c r="J12" s="147">
        <v>2141</v>
      </c>
      <c r="K12" s="147">
        <v>1918</v>
      </c>
      <c r="L12" s="147">
        <v>2037</v>
      </c>
      <c r="M12" s="147">
        <v>1614</v>
      </c>
      <c r="N12" s="150">
        <f t="shared" si="0"/>
        <v>23136</v>
      </c>
    </row>
    <row r="13" spans="1:14" ht="19.5" customHeight="1">
      <c r="A13" s="151" t="s">
        <v>76</v>
      </c>
      <c r="B13" s="142">
        <v>1828</v>
      </c>
      <c r="C13" s="142">
        <v>1906</v>
      </c>
      <c r="D13" s="143">
        <v>2541</v>
      </c>
      <c r="E13" s="152">
        <v>2305</v>
      </c>
      <c r="F13" s="142">
        <v>2344</v>
      </c>
      <c r="G13" s="144">
        <v>2418</v>
      </c>
      <c r="H13" s="142">
        <v>2412</v>
      </c>
      <c r="I13" s="142">
        <v>2626</v>
      </c>
      <c r="J13" s="142">
        <v>2590</v>
      </c>
      <c r="K13" s="142">
        <v>2200</v>
      </c>
      <c r="L13" s="142">
        <v>2352</v>
      </c>
      <c r="M13" s="142">
        <v>1996</v>
      </c>
      <c r="N13" s="145">
        <f t="shared" si="0"/>
        <v>27518</v>
      </c>
    </row>
    <row r="14" spans="1:14" ht="19.5" customHeight="1">
      <c r="A14" s="146" t="s">
        <v>77</v>
      </c>
      <c r="B14" s="147">
        <v>1884</v>
      </c>
      <c r="C14" s="147">
        <v>1824</v>
      </c>
      <c r="D14" s="148">
        <v>2358</v>
      </c>
      <c r="E14" s="147">
        <v>2201</v>
      </c>
      <c r="F14" s="147">
        <v>2133</v>
      </c>
      <c r="G14" s="149">
        <v>2293</v>
      </c>
      <c r="H14" s="147">
        <v>2261</v>
      </c>
      <c r="I14" s="147">
        <v>2290</v>
      </c>
      <c r="J14" s="147">
        <v>2349</v>
      </c>
      <c r="K14" s="147">
        <v>2108</v>
      </c>
      <c r="L14" s="147">
        <v>2150</v>
      </c>
      <c r="M14" s="147">
        <v>1781</v>
      </c>
      <c r="N14" s="150">
        <f t="shared" si="0"/>
        <v>25632</v>
      </c>
    </row>
    <row r="15" spans="1:14" ht="19.5" customHeight="1">
      <c r="A15" s="151" t="s">
        <v>78</v>
      </c>
      <c r="B15" s="142">
        <v>925</v>
      </c>
      <c r="C15" s="142">
        <v>872</v>
      </c>
      <c r="D15" s="143">
        <v>1185</v>
      </c>
      <c r="E15" s="142">
        <v>1053</v>
      </c>
      <c r="F15" s="142">
        <v>1169</v>
      </c>
      <c r="G15" s="144">
        <v>1145</v>
      </c>
      <c r="H15" s="142">
        <v>1186</v>
      </c>
      <c r="I15" s="142">
        <v>1130</v>
      </c>
      <c r="J15" s="142">
        <v>1207</v>
      </c>
      <c r="K15" s="142">
        <v>1060</v>
      </c>
      <c r="L15" s="142">
        <v>1134</v>
      </c>
      <c r="M15" s="142">
        <v>1046</v>
      </c>
      <c r="N15" s="145">
        <f t="shared" si="0"/>
        <v>13112</v>
      </c>
    </row>
    <row r="16" spans="1:14" ht="19.5" customHeight="1">
      <c r="A16" s="146" t="s">
        <v>79</v>
      </c>
      <c r="B16" s="147">
        <v>7043</v>
      </c>
      <c r="C16" s="147">
        <v>6806</v>
      </c>
      <c r="D16" s="148">
        <v>8774</v>
      </c>
      <c r="E16" s="147">
        <v>8001</v>
      </c>
      <c r="F16" s="147">
        <v>8397</v>
      </c>
      <c r="G16" s="149">
        <v>8748</v>
      </c>
      <c r="H16" s="147">
        <v>8189</v>
      </c>
      <c r="I16" s="147">
        <v>8954</v>
      </c>
      <c r="J16" s="147">
        <v>9247</v>
      </c>
      <c r="K16" s="147">
        <v>8250</v>
      </c>
      <c r="L16" s="147">
        <v>8551</v>
      </c>
      <c r="M16" s="147">
        <v>6770</v>
      </c>
      <c r="N16" s="150">
        <f t="shared" si="0"/>
        <v>97730</v>
      </c>
    </row>
    <row r="17" spans="1:14" ht="19.5" customHeight="1">
      <c r="A17" s="151" t="s">
        <v>80</v>
      </c>
      <c r="B17" s="142">
        <v>1834</v>
      </c>
      <c r="C17" s="142">
        <v>1845</v>
      </c>
      <c r="D17" s="143">
        <v>2367</v>
      </c>
      <c r="E17" s="142">
        <v>2152</v>
      </c>
      <c r="F17" s="142">
        <v>2011</v>
      </c>
      <c r="G17" s="144">
        <v>2300</v>
      </c>
      <c r="H17" s="142">
        <v>2152</v>
      </c>
      <c r="I17" s="142">
        <v>2483</v>
      </c>
      <c r="J17" s="142">
        <v>2280</v>
      </c>
      <c r="K17" s="142">
        <v>2048</v>
      </c>
      <c r="L17" s="142">
        <v>2198</v>
      </c>
      <c r="M17" s="142">
        <v>1679</v>
      </c>
      <c r="N17" s="145">
        <f t="shared" si="0"/>
        <v>25349</v>
      </c>
    </row>
    <row r="18" spans="1:14" ht="19.5" customHeight="1">
      <c r="A18" s="146" t="s">
        <v>122</v>
      </c>
      <c r="B18" s="147">
        <v>2395</v>
      </c>
      <c r="C18" s="147">
        <v>2496</v>
      </c>
      <c r="D18" s="148">
        <v>3284</v>
      </c>
      <c r="E18" s="147">
        <v>2903</v>
      </c>
      <c r="F18" s="147">
        <v>2858</v>
      </c>
      <c r="G18" s="149">
        <v>3360</v>
      </c>
      <c r="H18" s="147">
        <v>3109</v>
      </c>
      <c r="I18" s="147">
        <v>3498</v>
      </c>
      <c r="J18" s="147">
        <v>3259</v>
      </c>
      <c r="K18" s="147">
        <v>2909</v>
      </c>
      <c r="L18" s="147">
        <v>3212</v>
      </c>
      <c r="M18" s="147">
        <v>2689</v>
      </c>
      <c r="N18" s="150">
        <f t="shared" si="0"/>
        <v>35972</v>
      </c>
    </row>
    <row r="19" spans="1:14" ht="19.5" customHeight="1">
      <c r="A19" s="151" t="s">
        <v>82</v>
      </c>
      <c r="B19" s="142">
        <v>1294</v>
      </c>
      <c r="C19" s="142">
        <v>1401</v>
      </c>
      <c r="D19" s="143">
        <v>1734</v>
      </c>
      <c r="E19" s="142">
        <v>1707</v>
      </c>
      <c r="F19" s="142">
        <v>1787</v>
      </c>
      <c r="G19" s="144">
        <v>1939</v>
      </c>
      <c r="H19" s="142">
        <v>1798</v>
      </c>
      <c r="I19" s="142">
        <v>1869</v>
      </c>
      <c r="J19" s="142">
        <v>1834</v>
      </c>
      <c r="K19" s="142">
        <v>1642</v>
      </c>
      <c r="L19" s="142">
        <v>1608</v>
      </c>
      <c r="M19" s="142">
        <v>1337</v>
      </c>
      <c r="N19" s="145">
        <f t="shared" si="0"/>
        <v>19950</v>
      </c>
    </row>
    <row r="20" spans="1:14" ht="19.5" customHeight="1">
      <c r="A20" s="146" t="s">
        <v>83</v>
      </c>
      <c r="B20" s="147">
        <v>1538</v>
      </c>
      <c r="C20" s="147">
        <v>1498</v>
      </c>
      <c r="D20" s="148">
        <v>1879</v>
      </c>
      <c r="E20" s="147">
        <v>1754</v>
      </c>
      <c r="F20" s="147">
        <v>1971</v>
      </c>
      <c r="G20" s="149">
        <v>2211</v>
      </c>
      <c r="H20" s="147">
        <v>1848</v>
      </c>
      <c r="I20" s="147">
        <v>1989</v>
      </c>
      <c r="J20" s="147">
        <v>2082</v>
      </c>
      <c r="K20" s="147">
        <v>1890</v>
      </c>
      <c r="L20" s="147">
        <v>1979</v>
      </c>
      <c r="M20" s="147">
        <v>1747</v>
      </c>
      <c r="N20" s="150">
        <f t="shared" si="0"/>
        <v>22386</v>
      </c>
    </row>
    <row r="21" spans="1:14" ht="19.5" customHeight="1">
      <c r="A21" s="151" t="s">
        <v>84</v>
      </c>
      <c r="B21" s="142">
        <v>2370</v>
      </c>
      <c r="C21" s="142">
        <v>2326</v>
      </c>
      <c r="D21" s="143">
        <v>3179</v>
      </c>
      <c r="E21" s="142">
        <v>2882</v>
      </c>
      <c r="F21" s="142">
        <v>3133</v>
      </c>
      <c r="G21" s="144">
        <v>3237</v>
      </c>
      <c r="H21" s="142">
        <v>2947</v>
      </c>
      <c r="I21" s="142">
        <v>2965</v>
      </c>
      <c r="J21" s="142">
        <v>3018</v>
      </c>
      <c r="K21" s="142">
        <v>2694</v>
      </c>
      <c r="L21" s="142">
        <v>2962</v>
      </c>
      <c r="M21" s="142">
        <v>2435</v>
      </c>
      <c r="N21" s="145">
        <f t="shared" si="0"/>
        <v>34148</v>
      </c>
    </row>
    <row r="22" spans="1:14" ht="19.5" customHeight="1">
      <c r="A22" s="146" t="s">
        <v>85</v>
      </c>
      <c r="B22" s="147">
        <v>1821</v>
      </c>
      <c r="C22" s="147">
        <v>1859</v>
      </c>
      <c r="D22" s="148">
        <v>2332</v>
      </c>
      <c r="E22" s="147">
        <v>2121</v>
      </c>
      <c r="F22" s="147">
        <v>2200</v>
      </c>
      <c r="G22" s="149">
        <v>2287</v>
      </c>
      <c r="H22" s="147">
        <v>2217</v>
      </c>
      <c r="I22" s="147">
        <v>2163</v>
      </c>
      <c r="J22" s="147">
        <v>2152</v>
      </c>
      <c r="K22" s="147">
        <v>1898</v>
      </c>
      <c r="L22" s="147">
        <v>2201</v>
      </c>
      <c r="M22" s="147">
        <v>1813</v>
      </c>
      <c r="N22" s="150">
        <f t="shared" si="0"/>
        <v>25064</v>
      </c>
    </row>
    <row r="23" spans="1:14" s="154" customFormat="1" ht="19.5" customHeight="1">
      <c r="A23" s="151" t="s">
        <v>9</v>
      </c>
      <c r="B23" s="153">
        <f aca="true" t="shared" si="1" ref="B23:M23">SUM(B3:B22)</f>
        <v>60078</v>
      </c>
      <c r="C23" s="153">
        <f t="shared" si="1"/>
        <v>58357</v>
      </c>
      <c r="D23" s="153">
        <f t="shared" si="1"/>
        <v>75468</v>
      </c>
      <c r="E23" s="153">
        <f t="shared" si="1"/>
        <v>70609</v>
      </c>
      <c r="F23" s="153">
        <f t="shared" si="1"/>
        <v>71494</v>
      </c>
      <c r="G23" s="153">
        <f t="shared" si="1"/>
        <v>77747</v>
      </c>
      <c r="H23" s="153">
        <f t="shared" si="1"/>
        <v>71890</v>
      </c>
      <c r="I23" s="153">
        <f t="shared" si="1"/>
        <v>75840</v>
      </c>
      <c r="J23" s="153">
        <f t="shared" si="1"/>
        <v>76122</v>
      </c>
      <c r="K23" s="153">
        <f t="shared" si="1"/>
        <v>68580</v>
      </c>
      <c r="L23" s="153">
        <f t="shared" si="1"/>
        <v>72337</v>
      </c>
      <c r="M23" s="153">
        <f t="shared" si="1"/>
        <v>59497</v>
      </c>
      <c r="N23" s="145">
        <f t="shared" si="0"/>
        <v>838019</v>
      </c>
    </row>
    <row r="24" spans="1:14" ht="19.5" customHeight="1">
      <c r="A24" s="155" t="s">
        <v>120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</row>
    <row r="25" spans="1:4" ht="12.75">
      <c r="A25" s="157"/>
      <c r="D25" s="158"/>
    </row>
    <row r="27" ht="11.25">
      <c r="D27" s="159"/>
    </row>
  </sheetData>
  <mergeCells count="2">
    <mergeCell ref="A24:N24"/>
    <mergeCell ref="A1:N1"/>
  </mergeCells>
  <printOptions horizontalCentered="1"/>
  <pageMargins left="0" right="0" top="0.76" bottom="0.6" header="0.17" footer="0.17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RowColHeaders="0" workbookViewId="0" topLeftCell="A1">
      <selection activeCell="N23" sqref="N23"/>
    </sheetView>
  </sheetViews>
  <sheetFormatPr defaultColWidth="9.140625" defaultRowHeight="12.75"/>
  <cols>
    <col min="1" max="1" width="18.140625" style="161" customWidth="1"/>
    <col min="2" max="11" width="9.421875" style="161" customWidth="1"/>
    <col min="12" max="13" width="9.8515625" style="161" customWidth="1"/>
    <col min="14" max="14" width="9.421875" style="172" customWidth="1"/>
    <col min="15" max="16384" width="9.140625" style="161" customWidth="1"/>
  </cols>
  <sheetData>
    <row r="1" spans="1:14" ht="26.25" customHeight="1">
      <c r="A1" s="4" t="s">
        <v>123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s="163" customFormat="1" ht="25.5">
      <c r="A2" s="162" t="s">
        <v>108</v>
      </c>
      <c r="B2" s="72" t="s">
        <v>54</v>
      </c>
      <c r="C2" s="72" t="s">
        <v>55</v>
      </c>
      <c r="D2" s="72" t="s">
        <v>56</v>
      </c>
      <c r="E2" s="72" t="s">
        <v>57</v>
      </c>
      <c r="F2" s="72" t="s">
        <v>58</v>
      </c>
      <c r="G2" s="72" t="s">
        <v>59</v>
      </c>
      <c r="H2" s="72" t="s">
        <v>60</v>
      </c>
      <c r="I2" s="72" t="s">
        <v>61</v>
      </c>
      <c r="J2" s="72" t="s">
        <v>62</v>
      </c>
      <c r="K2" s="72" t="s">
        <v>63</v>
      </c>
      <c r="L2" s="72" t="s">
        <v>64</v>
      </c>
      <c r="M2" s="72" t="s">
        <v>65</v>
      </c>
      <c r="N2" s="72" t="s">
        <v>0</v>
      </c>
    </row>
    <row r="3" spans="1:14" ht="19.5" customHeight="1">
      <c r="A3" s="164" t="s">
        <v>118</v>
      </c>
      <c r="B3" s="165">
        <v>11767</v>
      </c>
      <c r="C3" s="14">
        <v>11038</v>
      </c>
      <c r="D3" s="14">
        <v>13993</v>
      </c>
      <c r="E3" s="14">
        <v>13696</v>
      </c>
      <c r="F3" s="14">
        <v>14055</v>
      </c>
      <c r="G3" s="14">
        <v>15347</v>
      </c>
      <c r="H3" s="14">
        <v>13623</v>
      </c>
      <c r="I3" s="14">
        <v>14178</v>
      </c>
      <c r="J3" s="14">
        <v>13850</v>
      </c>
      <c r="K3" s="14">
        <v>13097</v>
      </c>
      <c r="L3" s="14">
        <v>13371</v>
      </c>
      <c r="M3" s="14">
        <v>11050</v>
      </c>
      <c r="N3" s="166">
        <f aca="true" t="shared" si="0" ref="N3:N23">SUM(B3:M3)</f>
        <v>159065</v>
      </c>
    </row>
    <row r="4" spans="1:14" ht="19.5" customHeight="1">
      <c r="A4" s="167" t="s">
        <v>67</v>
      </c>
      <c r="B4" s="16">
        <v>3311</v>
      </c>
      <c r="C4" s="16">
        <v>3093</v>
      </c>
      <c r="D4" s="16">
        <v>3852</v>
      </c>
      <c r="E4" s="16">
        <v>3900</v>
      </c>
      <c r="F4" s="16">
        <v>3693</v>
      </c>
      <c r="G4" s="16">
        <v>3998</v>
      </c>
      <c r="H4" s="16">
        <v>3559</v>
      </c>
      <c r="I4" s="16">
        <v>3923</v>
      </c>
      <c r="J4" s="16">
        <v>3712</v>
      </c>
      <c r="K4" s="16">
        <v>3607</v>
      </c>
      <c r="L4" s="16">
        <v>3848</v>
      </c>
      <c r="M4" s="16">
        <v>2929</v>
      </c>
      <c r="N4" s="168">
        <f t="shared" si="0"/>
        <v>43425</v>
      </c>
    </row>
    <row r="5" spans="1:14" ht="19.5" customHeight="1">
      <c r="A5" s="17" t="s">
        <v>68</v>
      </c>
      <c r="B5" s="14">
        <v>2002</v>
      </c>
      <c r="C5" s="14">
        <v>1913</v>
      </c>
      <c r="D5" s="14">
        <v>2522</v>
      </c>
      <c r="E5" s="14">
        <v>2317</v>
      </c>
      <c r="F5" s="14">
        <v>2420</v>
      </c>
      <c r="G5" s="14">
        <v>2650</v>
      </c>
      <c r="H5" s="14">
        <v>2320</v>
      </c>
      <c r="I5" s="14">
        <v>2416</v>
      </c>
      <c r="J5" s="14">
        <v>2465</v>
      </c>
      <c r="K5" s="14">
        <v>2259</v>
      </c>
      <c r="L5" s="14">
        <v>2294</v>
      </c>
      <c r="M5" s="14">
        <v>1823</v>
      </c>
      <c r="N5" s="166">
        <f t="shared" si="0"/>
        <v>27401</v>
      </c>
    </row>
    <row r="6" spans="1:14" ht="19.5" customHeight="1">
      <c r="A6" s="167" t="s">
        <v>69</v>
      </c>
      <c r="B6" s="16">
        <v>1837</v>
      </c>
      <c r="C6" s="16">
        <v>1927</v>
      </c>
      <c r="D6" s="16">
        <v>2415</v>
      </c>
      <c r="E6" s="16">
        <v>2309</v>
      </c>
      <c r="F6" s="16">
        <v>2137</v>
      </c>
      <c r="G6" s="16">
        <v>2312</v>
      </c>
      <c r="H6" s="16">
        <v>2418</v>
      </c>
      <c r="I6" s="16">
        <v>2305</v>
      </c>
      <c r="J6" s="16">
        <v>2310</v>
      </c>
      <c r="K6" s="16">
        <v>2194</v>
      </c>
      <c r="L6" s="16">
        <v>2260</v>
      </c>
      <c r="M6" s="16">
        <v>1885</v>
      </c>
      <c r="N6" s="168">
        <f t="shared" si="0"/>
        <v>26309</v>
      </c>
    </row>
    <row r="7" spans="1:14" ht="19.5" customHeight="1">
      <c r="A7" s="17" t="s">
        <v>119</v>
      </c>
      <c r="B7" s="14">
        <v>3004</v>
      </c>
      <c r="C7" s="14">
        <v>2831</v>
      </c>
      <c r="D7" s="14">
        <v>3671</v>
      </c>
      <c r="E7" s="14">
        <v>3468</v>
      </c>
      <c r="F7" s="14">
        <v>3501</v>
      </c>
      <c r="G7" s="14">
        <v>3797</v>
      </c>
      <c r="H7" s="14">
        <v>3593</v>
      </c>
      <c r="I7" s="14">
        <v>3527</v>
      </c>
      <c r="J7" s="14">
        <v>3695</v>
      </c>
      <c r="K7" s="14">
        <v>3181</v>
      </c>
      <c r="L7" s="14">
        <v>3364</v>
      </c>
      <c r="M7" s="14">
        <v>2915</v>
      </c>
      <c r="N7" s="166">
        <f t="shared" si="0"/>
        <v>40547</v>
      </c>
    </row>
    <row r="8" spans="1:14" ht="19.5" customHeight="1">
      <c r="A8" s="167" t="s">
        <v>71</v>
      </c>
      <c r="B8" s="16">
        <v>2307</v>
      </c>
      <c r="C8" s="16">
        <v>2323</v>
      </c>
      <c r="D8" s="16">
        <v>2897</v>
      </c>
      <c r="E8" s="16">
        <v>2793</v>
      </c>
      <c r="F8" s="16">
        <v>2710</v>
      </c>
      <c r="G8" s="16">
        <v>2898</v>
      </c>
      <c r="H8" s="16">
        <v>2791</v>
      </c>
      <c r="I8" s="16">
        <v>3104</v>
      </c>
      <c r="J8" s="16">
        <v>2916</v>
      </c>
      <c r="K8" s="16">
        <v>2663</v>
      </c>
      <c r="L8" s="16">
        <v>2675</v>
      </c>
      <c r="M8" s="16">
        <v>2440</v>
      </c>
      <c r="N8" s="168">
        <f t="shared" si="0"/>
        <v>32517</v>
      </c>
    </row>
    <row r="9" spans="1:14" ht="19.5" customHeight="1">
      <c r="A9" s="17" t="s">
        <v>72</v>
      </c>
      <c r="B9" s="14">
        <v>2248</v>
      </c>
      <c r="C9" s="14">
        <v>2152</v>
      </c>
      <c r="D9" s="14">
        <v>2657</v>
      </c>
      <c r="E9" s="14">
        <v>2624</v>
      </c>
      <c r="F9" s="14">
        <v>2638</v>
      </c>
      <c r="G9" s="14">
        <v>2807</v>
      </c>
      <c r="H9" s="14">
        <v>2559</v>
      </c>
      <c r="I9" s="14">
        <v>2571</v>
      </c>
      <c r="J9" s="14">
        <v>2644</v>
      </c>
      <c r="K9" s="14">
        <v>2483</v>
      </c>
      <c r="L9" s="14">
        <v>2571</v>
      </c>
      <c r="M9" s="14">
        <v>2232</v>
      </c>
      <c r="N9" s="166">
        <f t="shared" si="0"/>
        <v>30186</v>
      </c>
    </row>
    <row r="10" spans="1:14" ht="19.5" customHeight="1">
      <c r="A10" s="167" t="s">
        <v>73</v>
      </c>
      <c r="B10" s="16">
        <v>2435</v>
      </c>
      <c r="C10" s="16">
        <v>2350</v>
      </c>
      <c r="D10" s="16">
        <v>3091</v>
      </c>
      <c r="E10" s="16">
        <v>2887</v>
      </c>
      <c r="F10" s="16">
        <v>2787</v>
      </c>
      <c r="G10" s="16">
        <v>3214</v>
      </c>
      <c r="H10" s="16">
        <v>2946</v>
      </c>
      <c r="I10" s="16">
        <v>3170</v>
      </c>
      <c r="J10" s="16">
        <v>3058</v>
      </c>
      <c r="K10" s="16">
        <v>2750</v>
      </c>
      <c r="L10" s="16">
        <v>2964</v>
      </c>
      <c r="M10" s="16">
        <v>2574</v>
      </c>
      <c r="N10" s="168">
        <f t="shared" si="0"/>
        <v>34226</v>
      </c>
    </row>
    <row r="11" spans="1:14" ht="19.5" customHeight="1">
      <c r="A11" s="17" t="s">
        <v>74</v>
      </c>
      <c r="B11" s="14">
        <v>2687</v>
      </c>
      <c r="C11" s="14">
        <v>2656</v>
      </c>
      <c r="D11" s="14">
        <v>3175</v>
      </c>
      <c r="E11" s="14">
        <v>2987</v>
      </c>
      <c r="F11" s="14">
        <v>3003</v>
      </c>
      <c r="G11" s="14">
        <v>3355</v>
      </c>
      <c r="H11" s="14">
        <v>3133</v>
      </c>
      <c r="I11" s="14">
        <v>3257</v>
      </c>
      <c r="J11" s="14">
        <v>3205</v>
      </c>
      <c r="K11" s="14">
        <v>2800</v>
      </c>
      <c r="L11" s="14">
        <v>2922</v>
      </c>
      <c r="M11" s="14">
        <v>2642</v>
      </c>
      <c r="N11" s="166">
        <f t="shared" si="0"/>
        <v>35822</v>
      </c>
    </row>
    <row r="12" spans="1:14" ht="19.5" customHeight="1">
      <c r="A12" s="167" t="s">
        <v>75</v>
      </c>
      <c r="B12" s="16">
        <v>1446</v>
      </c>
      <c r="C12" s="16">
        <v>1476</v>
      </c>
      <c r="D12" s="16">
        <v>1955</v>
      </c>
      <c r="E12" s="16">
        <v>1817</v>
      </c>
      <c r="F12" s="16">
        <v>1792</v>
      </c>
      <c r="G12" s="16">
        <v>1884</v>
      </c>
      <c r="H12" s="16">
        <v>1823</v>
      </c>
      <c r="I12" s="16">
        <v>1918</v>
      </c>
      <c r="J12" s="16">
        <v>1893</v>
      </c>
      <c r="K12" s="16">
        <v>1743</v>
      </c>
      <c r="L12" s="16">
        <v>1809</v>
      </c>
      <c r="M12" s="16">
        <v>1440</v>
      </c>
      <c r="N12" s="168">
        <f t="shared" si="0"/>
        <v>20996</v>
      </c>
    </row>
    <row r="13" spans="1:14" ht="19.5" customHeight="1">
      <c r="A13" s="17" t="s">
        <v>76</v>
      </c>
      <c r="B13" s="14">
        <v>1752</v>
      </c>
      <c r="C13" s="14">
        <v>1835</v>
      </c>
      <c r="D13" s="14">
        <v>2386</v>
      </c>
      <c r="E13" s="14">
        <v>2216</v>
      </c>
      <c r="F13" s="14">
        <v>2205</v>
      </c>
      <c r="G13" s="14">
        <v>2275</v>
      </c>
      <c r="H13" s="14">
        <v>2258</v>
      </c>
      <c r="I13" s="14">
        <v>2461</v>
      </c>
      <c r="J13" s="14">
        <v>2373</v>
      </c>
      <c r="K13" s="14">
        <v>2064</v>
      </c>
      <c r="L13" s="14">
        <v>2173</v>
      </c>
      <c r="M13" s="14">
        <v>1852</v>
      </c>
      <c r="N13" s="166">
        <f t="shared" si="0"/>
        <v>25850</v>
      </c>
    </row>
    <row r="14" spans="1:14" ht="19.5" customHeight="1">
      <c r="A14" s="167" t="s">
        <v>77</v>
      </c>
      <c r="B14" s="16">
        <v>1774</v>
      </c>
      <c r="C14" s="16">
        <v>1738</v>
      </c>
      <c r="D14" s="16">
        <v>2191</v>
      </c>
      <c r="E14" s="16">
        <v>2113</v>
      </c>
      <c r="F14" s="16">
        <v>2027</v>
      </c>
      <c r="G14" s="16">
        <v>2127</v>
      </c>
      <c r="H14" s="16">
        <v>2053</v>
      </c>
      <c r="I14" s="16">
        <v>2039</v>
      </c>
      <c r="J14" s="16">
        <v>2116</v>
      </c>
      <c r="K14" s="16">
        <v>1922</v>
      </c>
      <c r="L14" s="16">
        <v>1997</v>
      </c>
      <c r="M14" s="16">
        <v>1694</v>
      </c>
      <c r="N14" s="168">
        <f t="shared" si="0"/>
        <v>23791</v>
      </c>
    </row>
    <row r="15" spans="1:14" ht="19.5" customHeight="1">
      <c r="A15" s="17" t="s">
        <v>78</v>
      </c>
      <c r="B15" s="14">
        <v>905</v>
      </c>
      <c r="C15" s="14">
        <v>850</v>
      </c>
      <c r="D15" s="14">
        <v>1126</v>
      </c>
      <c r="E15" s="14">
        <v>1031</v>
      </c>
      <c r="F15" s="14">
        <v>1141</v>
      </c>
      <c r="G15" s="14">
        <v>1095</v>
      </c>
      <c r="H15" s="14">
        <v>1124</v>
      </c>
      <c r="I15" s="14">
        <v>1075</v>
      </c>
      <c r="J15" s="14">
        <v>1138</v>
      </c>
      <c r="K15" s="14">
        <v>1010</v>
      </c>
      <c r="L15" s="14">
        <v>1068</v>
      </c>
      <c r="M15" s="14">
        <v>1008</v>
      </c>
      <c r="N15" s="166">
        <f t="shared" si="0"/>
        <v>12571</v>
      </c>
    </row>
    <row r="16" spans="1:14" ht="19.5" customHeight="1">
      <c r="A16" s="167" t="s">
        <v>79</v>
      </c>
      <c r="B16" s="16">
        <v>6418</v>
      </c>
      <c r="C16" s="16">
        <v>6304</v>
      </c>
      <c r="D16" s="16">
        <v>7985</v>
      </c>
      <c r="E16" s="16">
        <v>7324</v>
      </c>
      <c r="F16" s="16">
        <v>7663</v>
      </c>
      <c r="G16" s="16">
        <v>7912</v>
      </c>
      <c r="H16" s="16">
        <v>7433</v>
      </c>
      <c r="I16" s="16">
        <v>7926</v>
      </c>
      <c r="J16" s="16">
        <v>8136</v>
      </c>
      <c r="K16" s="16">
        <v>7341</v>
      </c>
      <c r="L16" s="16">
        <v>7473</v>
      </c>
      <c r="M16" s="16">
        <v>6046</v>
      </c>
      <c r="N16" s="168">
        <f t="shared" si="0"/>
        <v>87961</v>
      </c>
    </row>
    <row r="17" spans="1:14" ht="19.5" customHeight="1">
      <c r="A17" s="17" t="s">
        <v>80</v>
      </c>
      <c r="B17" s="14">
        <v>1775</v>
      </c>
      <c r="C17" s="14">
        <v>1801</v>
      </c>
      <c r="D17" s="14">
        <v>2230</v>
      </c>
      <c r="E17" s="14">
        <v>2101</v>
      </c>
      <c r="F17" s="14">
        <v>1929</v>
      </c>
      <c r="G17" s="14">
        <v>2141</v>
      </c>
      <c r="H17" s="14">
        <v>2039</v>
      </c>
      <c r="I17" s="14">
        <v>2074</v>
      </c>
      <c r="J17" s="14">
        <v>2102</v>
      </c>
      <c r="K17" s="14">
        <v>1935</v>
      </c>
      <c r="L17" s="14">
        <v>2033</v>
      </c>
      <c r="M17" s="14">
        <v>1559</v>
      </c>
      <c r="N17" s="166">
        <f t="shared" si="0"/>
        <v>23719</v>
      </c>
    </row>
    <row r="18" spans="1:14" ht="19.5" customHeight="1">
      <c r="A18" s="167" t="s">
        <v>122</v>
      </c>
      <c r="B18" s="16">
        <v>2207</v>
      </c>
      <c r="C18" s="16">
        <v>2320</v>
      </c>
      <c r="D18" s="16">
        <v>3034</v>
      </c>
      <c r="E18" s="16">
        <v>2718</v>
      </c>
      <c r="F18" s="16">
        <v>2659</v>
      </c>
      <c r="G18" s="16">
        <v>3033</v>
      </c>
      <c r="H18" s="16">
        <v>2868</v>
      </c>
      <c r="I18" s="16">
        <v>3107</v>
      </c>
      <c r="J18" s="16">
        <v>2922</v>
      </c>
      <c r="K18" s="16">
        <v>2680</v>
      </c>
      <c r="L18" s="16">
        <v>2920</v>
      </c>
      <c r="M18" s="16">
        <v>2453</v>
      </c>
      <c r="N18" s="168">
        <f t="shared" si="0"/>
        <v>32921</v>
      </c>
    </row>
    <row r="19" spans="1:14" ht="19.5" customHeight="1">
      <c r="A19" s="17" t="s">
        <v>82</v>
      </c>
      <c r="B19" s="14">
        <v>1258</v>
      </c>
      <c r="C19" s="14">
        <v>1358</v>
      </c>
      <c r="D19" s="14">
        <v>1678</v>
      </c>
      <c r="E19" s="14">
        <v>1646</v>
      </c>
      <c r="F19" s="14">
        <v>1720</v>
      </c>
      <c r="G19" s="14">
        <v>1840</v>
      </c>
      <c r="H19" s="14">
        <v>1726</v>
      </c>
      <c r="I19" s="14">
        <v>1758</v>
      </c>
      <c r="J19" s="14">
        <v>1664</v>
      </c>
      <c r="K19" s="14">
        <v>1556</v>
      </c>
      <c r="L19" s="14">
        <v>1503</v>
      </c>
      <c r="M19" s="14">
        <v>1256</v>
      </c>
      <c r="N19" s="166">
        <f t="shared" si="0"/>
        <v>18963</v>
      </c>
    </row>
    <row r="20" spans="1:14" ht="19.5" customHeight="1">
      <c r="A20" s="167" t="s">
        <v>83</v>
      </c>
      <c r="B20" s="16">
        <v>1388</v>
      </c>
      <c r="C20" s="16">
        <v>1384</v>
      </c>
      <c r="D20" s="16">
        <v>1734</v>
      </c>
      <c r="E20" s="16">
        <v>1633</v>
      </c>
      <c r="F20" s="16">
        <v>1725</v>
      </c>
      <c r="G20" s="16">
        <v>1858</v>
      </c>
      <c r="H20" s="16">
        <v>1617</v>
      </c>
      <c r="I20" s="16">
        <v>1664</v>
      </c>
      <c r="J20" s="16">
        <v>1720</v>
      </c>
      <c r="K20" s="16">
        <v>1581</v>
      </c>
      <c r="L20" s="16">
        <v>1647</v>
      </c>
      <c r="M20" s="16">
        <v>1438</v>
      </c>
      <c r="N20" s="168">
        <f t="shared" si="0"/>
        <v>19389</v>
      </c>
    </row>
    <row r="21" spans="1:14" ht="19.5" customHeight="1">
      <c r="A21" s="17" t="s">
        <v>84</v>
      </c>
      <c r="B21" s="14">
        <v>1867</v>
      </c>
      <c r="C21" s="14">
        <v>1902</v>
      </c>
      <c r="D21" s="14">
        <v>2562</v>
      </c>
      <c r="E21" s="14">
        <v>2365</v>
      </c>
      <c r="F21" s="14">
        <v>2527</v>
      </c>
      <c r="G21" s="14">
        <v>2600</v>
      </c>
      <c r="H21" s="14">
        <v>2391</v>
      </c>
      <c r="I21" s="14">
        <v>2428</v>
      </c>
      <c r="J21" s="14">
        <v>2447</v>
      </c>
      <c r="K21" s="14">
        <v>2237</v>
      </c>
      <c r="L21" s="14">
        <v>2285</v>
      </c>
      <c r="M21" s="14">
        <v>1908</v>
      </c>
      <c r="N21" s="166">
        <f t="shared" si="0"/>
        <v>27519</v>
      </c>
    </row>
    <row r="22" spans="1:14" ht="19.5" customHeight="1">
      <c r="A22" s="167" t="s">
        <v>85</v>
      </c>
      <c r="B22" s="16">
        <v>1663</v>
      </c>
      <c r="C22" s="16">
        <v>1697</v>
      </c>
      <c r="D22" s="16">
        <v>2069</v>
      </c>
      <c r="E22" s="16">
        <v>1949</v>
      </c>
      <c r="F22" s="16">
        <v>2004</v>
      </c>
      <c r="G22" s="16">
        <v>2054</v>
      </c>
      <c r="H22" s="16">
        <v>1999</v>
      </c>
      <c r="I22" s="16">
        <v>1927</v>
      </c>
      <c r="J22" s="16">
        <v>1933</v>
      </c>
      <c r="K22" s="16">
        <v>1750</v>
      </c>
      <c r="L22" s="16">
        <v>1992</v>
      </c>
      <c r="M22" s="16">
        <v>1671</v>
      </c>
      <c r="N22" s="168">
        <f t="shared" si="0"/>
        <v>22708</v>
      </c>
    </row>
    <row r="23" spans="1:14" ht="19.5" customHeight="1">
      <c r="A23" s="17" t="s">
        <v>9</v>
      </c>
      <c r="B23" s="169">
        <f aca="true" t="shared" si="1" ref="B23:M23">SUM(B3:B22)</f>
        <v>54051</v>
      </c>
      <c r="C23" s="169">
        <f t="shared" si="1"/>
        <v>52948</v>
      </c>
      <c r="D23" s="169">
        <f t="shared" si="1"/>
        <v>67223</v>
      </c>
      <c r="E23" s="169">
        <f t="shared" si="1"/>
        <v>63894</v>
      </c>
      <c r="F23" s="169">
        <f t="shared" si="1"/>
        <v>64336</v>
      </c>
      <c r="G23" s="169">
        <f t="shared" si="1"/>
        <v>69197</v>
      </c>
      <c r="H23" s="169">
        <f t="shared" si="1"/>
        <v>64273</v>
      </c>
      <c r="I23" s="169">
        <f t="shared" si="1"/>
        <v>66828</v>
      </c>
      <c r="J23" s="169">
        <f t="shared" si="1"/>
        <v>66299</v>
      </c>
      <c r="K23" s="169">
        <f t="shared" si="1"/>
        <v>60853</v>
      </c>
      <c r="L23" s="169">
        <f t="shared" si="1"/>
        <v>63169</v>
      </c>
      <c r="M23" s="169">
        <f t="shared" si="1"/>
        <v>52815</v>
      </c>
      <c r="N23" s="166">
        <f t="shared" si="0"/>
        <v>745886</v>
      </c>
    </row>
    <row r="24" spans="1:14" ht="19.5" customHeight="1">
      <c r="A24" s="170" t="s">
        <v>110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</row>
  </sheetData>
  <mergeCells count="2">
    <mergeCell ref="A24:N24"/>
    <mergeCell ref="A1:N1"/>
  </mergeCells>
  <printOptions horizontalCentered="1"/>
  <pageMargins left="0.15748031496062992" right="0.15748031496062992" top="0.984251968503937" bottom="0.4724409448818898" header="0.196850393700787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Központi Adatfeldolgozó és Választási Hivatal</dc:creator>
  <cp:keywords/>
  <dc:description/>
  <cp:lastModifiedBy>Központi Adatfeldolgozó és Választási Hivatal</cp:lastModifiedBy>
  <cp:lastPrinted>2011-04-05T14:25:02Z</cp:lastPrinted>
  <dcterms:created xsi:type="dcterms:W3CDTF">2011-02-10T11:05:49Z</dcterms:created>
  <dcterms:modified xsi:type="dcterms:W3CDTF">2011-05-24T10:26:47Z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1660539149</vt:i4>
  </property>
  <property fmtid="{D5CDD505-2E9C-101B-9397-08002B2CF9AE}" pid="3" name="_EmailSubject">
    <vt:lpwstr>Statisztika - április</vt:lpwstr>
  </property>
  <property fmtid="{D5CDD505-2E9C-101B-9397-08002B2CF9AE}" pid="4" name="_AuthorEmail">
    <vt:lpwstr>gaborne.kapitany@mail.ahiv.hu</vt:lpwstr>
  </property>
  <property fmtid="{D5CDD505-2E9C-101B-9397-08002B2CF9AE}" pid="5" name="_AuthorEmailDisplayName">
    <vt:lpwstr>Kapitány Gáborné</vt:lpwstr>
  </property>
  <property fmtid="{D5CDD505-2E9C-101B-9397-08002B2CF9AE}" pid="6" name="_PreviousAdHocReviewCycleID">
    <vt:i4>975064027</vt:i4>
  </property>
  <property fmtid="{D5CDD505-2E9C-101B-9397-08002B2CF9AE}" pid="7" name="_ReviewingToolsShownOnce">
    <vt:lpwstr/>
  </property>
</Properties>
</file>