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7275" windowHeight="5640" activeTab="0"/>
  </bookViews>
  <sheets>
    <sheet name="Munka2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<sst xmlns="http://schemas.openxmlformats.org/spreadsheetml/2006/main" count="157" uniqueCount="79">
  <si>
    <t xml:space="preserve">ORSZÁG </t>
  </si>
  <si>
    <t xml:space="preserve">            CÉL</t>
  </si>
  <si>
    <t>MEGHÍVÓ-FOGADÓ</t>
  </si>
  <si>
    <t xml:space="preserve">INDULÁS </t>
  </si>
  <si>
    <t xml:space="preserve">ÉRKEZÉS </t>
  </si>
  <si>
    <t xml:space="preserve">NAPOK </t>
  </si>
  <si>
    <t>NÉV-BEOSZTÁS</t>
  </si>
  <si>
    <t xml:space="preserve">NAPIDÍJ </t>
  </si>
  <si>
    <t xml:space="preserve">SZÁLLÁS </t>
  </si>
  <si>
    <t xml:space="preserve">DOLOGI </t>
  </si>
  <si>
    <t xml:space="preserve">ÜZEMA </t>
  </si>
  <si>
    <t>REPÜLŐ</t>
  </si>
  <si>
    <t>ÖSSZK</t>
  </si>
  <si>
    <t>KÖLTSÉGVISELŐ</t>
  </si>
  <si>
    <t>VISSZAT</t>
  </si>
  <si>
    <t xml:space="preserve">             KÖLTSÉGEK</t>
  </si>
  <si>
    <t xml:space="preserve">NORVÉGIA </t>
  </si>
  <si>
    <t xml:space="preserve">CEPT/ECC/WGFM ÉRTEK </t>
  </si>
  <si>
    <t xml:space="preserve">CEPT /ECC /WGF </t>
  </si>
  <si>
    <t xml:space="preserve">DR BAJÓ JÓZSEF ELNH </t>
  </si>
  <si>
    <t>KEKKH</t>
  </si>
  <si>
    <t xml:space="preserve">AUSZTRIA </t>
  </si>
  <si>
    <t xml:space="preserve">KIS CSABA FŐOV </t>
  </si>
  <si>
    <t xml:space="preserve">TÓTH ISTVÁ  FŐOV </t>
  </si>
  <si>
    <t>CZIFFRAANDRÁS FŐVH</t>
  </si>
  <si>
    <t xml:space="preserve">BALOH ZOLTÁN NY VEZ </t>
  </si>
  <si>
    <t>NÉMET O</t>
  </si>
  <si>
    <t xml:space="preserve">RISER KONFERENCIA </t>
  </si>
  <si>
    <t xml:space="preserve">RISER </t>
  </si>
  <si>
    <t xml:space="preserve">DR ROMÁN ANITA </t>
  </si>
  <si>
    <t xml:space="preserve">BELGIUM </t>
  </si>
  <si>
    <t xml:space="preserve">SZAKÉRTŐI MUNKCS Ü </t>
  </si>
  <si>
    <t xml:space="preserve">EU BIZOTTSÁG </t>
  </si>
  <si>
    <t xml:space="preserve">BUZDER LANTOS JÓZS </t>
  </si>
  <si>
    <t>AC/322(SC/3)NATO ÜLÉS</t>
  </si>
  <si>
    <t xml:space="preserve">NATO KÖZPONT </t>
  </si>
  <si>
    <t xml:space="preserve">NATO FMSC ÜLÉS </t>
  </si>
  <si>
    <t xml:space="preserve">BALOGH JÁNOS NARFA </t>
  </si>
  <si>
    <t xml:space="preserve">SIS II NPM MEETTING </t>
  </si>
  <si>
    <t xml:space="preserve">SIS II BRÜSSZEL </t>
  </si>
  <si>
    <t xml:space="preserve">ZSOLDOSNÉ ÁMON K I </t>
  </si>
  <si>
    <t xml:space="preserve">SIS II BROADCAST MB </t>
  </si>
  <si>
    <t xml:space="preserve">JENEI ATTILA IDOM </t>
  </si>
  <si>
    <t xml:space="preserve">FRANCIAO </t>
  </si>
  <si>
    <t xml:space="preserve">EU MINŐSÉGI KONF </t>
  </si>
  <si>
    <t>EURÓPAI UNIÓ</t>
  </si>
  <si>
    <t xml:space="preserve">DR BILICS GABRIELLA Ü </t>
  </si>
  <si>
    <t>KEKKH/EU</t>
  </si>
  <si>
    <t xml:space="preserve">SIS II MEGBESZÉLÉS </t>
  </si>
  <si>
    <t>KEKKH/MEH</t>
  </si>
  <si>
    <t xml:space="preserve">PRÜMI MUNK CSOP ÜLÉS </t>
  </si>
  <si>
    <t>PRÜMI MUNKACSOPORT</t>
  </si>
  <si>
    <t xml:space="preserve">KISS ATTILA OVEZ </t>
  </si>
  <si>
    <t xml:space="preserve">BŰNÜGYI SZAKÉRT M CS </t>
  </si>
  <si>
    <t xml:space="preserve">DR PETRÓ ADRIENN JOG </t>
  </si>
  <si>
    <t xml:space="preserve">KEKKH </t>
  </si>
  <si>
    <t xml:space="preserve">HOLLANDIA </t>
  </si>
  <si>
    <t>JURICSKY ENDRE MÉRN</t>
  </si>
  <si>
    <t xml:space="preserve">EU JTIDS/MIDS ÜLÉS </t>
  </si>
  <si>
    <t xml:space="preserve">NARFA NL AMSTERDAM </t>
  </si>
  <si>
    <t xml:space="preserve">OLASZO </t>
  </si>
  <si>
    <t xml:space="preserve">ANUSCA KONFERENCIA </t>
  </si>
  <si>
    <t xml:space="preserve">ANUSCA </t>
  </si>
  <si>
    <t xml:space="preserve">DR CSATÁRI LÁSZLÓ F </t>
  </si>
  <si>
    <t>DR URBÁN SZILVIA  Ü</t>
  </si>
  <si>
    <t xml:space="preserve">FUJITSU SIEMENS KONF </t>
  </si>
  <si>
    <t xml:space="preserve">FUJITSU SIEMENS KFT </t>
  </si>
  <si>
    <t xml:space="preserve">LOSONCZY PÉTER </t>
  </si>
  <si>
    <t>KEKKH/FSI</t>
  </si>
  <si>
    <t>AZERBAJD.</t>
  </si>
  <si>
    <t xml:space="preserve">AZERBAJDZSÁNI IT MIN </t>
  </si>
  <si>
    <t xml:space="preserve">DR HORVÁTH FERENC </t>
  </si>
  <si>
    <t xml:space="preserve">GIBLALTÁR </t>
  </si>
  <si>
    <t xml:space="preserve">EUCARIS KÖZGYŰLÉS </t>
  </si>
  <si>
    <t xml:space="preserve">EUCARIS  KÖZGYŰLÉS </t>
  </si>
  <si>
    <t xml:space="preserve">FERENCZ MÁRIA  OV </t>
  </si>
  <si>
    <t xml:space="preserve">DATA  FESZT KIÁLLÍTÁS </t>
  </si>
  <si>
    <t xml:space="preserve">DATAFORM </t>
  </si>
  <si>
    <t>2008 IV NÉV KEKKH KÜLFÖLDI UTAZÁSAI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</si>
</sst>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u val="single"/>
      <sz val="12"/>
      <name val="Arial"/>
      <family val="2"/>
    </font>
    <font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14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4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workbookViewId="0" topLeftCell="A1">
      <selection activeCell="L1" sqref="L1"/>
    </sheetView>
  </sheetViews>
  <sheetFormatPr defaultColWidth="9.140625" defaultRowHeight="12.75"/>
  <cols>
    <col min="1" max="1" width="9.8515625" style="0" bestFit="1" customWidth="1"/>
    <col min="2" max="2" width="19.57421875" style="0" bestFit="1" customWidth="1"/>
    <col min="3" max="3" width="18.8515625" style="0" bestFit="1" customWidth="1"/>
    <col min="4" max="4" width="9.7109375" style="0" bestFit="1" customWidth="1"/>
    <col min="5" max="5" width="9.8515625" style="0" bestFit="1" customWidth="1"/>
    <col min="6" max="6" width="8.140625" style="0" bestFit="1" customWidth="1"/>
    <col min="7" max="7" width="19.28125" style="0" bestFit="1" customWidth="1"/>
    <col min="8" max="8" width="8.8515625" style="0" bestFit="1" customWidth="1"/>
    <col min="9" max="9" width="10.00390625" style="0" bestFit="1" customWidth="1"/>
    <col min="10" max="10" width="9.421875" style="0" customWidth="1"/>
    <col min="11" max="11" width="7.8515625" style="0" bestFit="1" customWidth="1"/>
    <col min="12" max="12" width="8.57421875" style="0" bestFit="1" customWidth="1"/>
    <col min="13" max="13" width="7.28125" style="0" bestFit="1" customWidth="1"/>
    <col min="14" max="14" width="9.7109375" style="0" customWidth="1"/>
    <col min="15" max="15" width="8.8515625" style="0" bestFit="1" customWidth="1"/>
  </cols>
  <sheetData>
    <row r="1" spans="6:9" ht="15">
      <c r="F1" s="8" t="s">
        <v>78</v>
      </c>
      <c r="G1" s="9"/>
      <c r="H1" s="9"/>
      <c r="I1" s="9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 t="s">
        <v>15</v>
      </c>
      <c r="K3" s="1"/>
      <c r="L3" s="1"/>
      <c r="M3" s="1"/>
      <c r="N3" s="1" t="s">
        <v>13</v>
      </c>
      <c r="O3" s="1"/>
    </row>
    <row r="4" spans="1:15" ht="12.7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/>
      <c r="O4" s="1" t="s">
        <v>14</v>
      </c>
    </row>
    <row r="5" spans="1:15" ht="12.75">
      <c r="A5" s="2" t="s">
        <v>16</v>
      </c>
      <c r="B5" s="2" t="s">
        <v>17</v>
      </c>
      <c r="C5" s="2" t="s">
        <v>18</v>
      </c>
      <c r="D5" s="3">
        <v>39727</v>
      </c>
      <c r="E5" s="3">
        <v>39730</v>
      </c>
      <c r="F5" s="2">
        <v>3</v>
      </c>
      <c r="G5" s="2" t="s">
        <v>19</v>
      </c>
      <c r="H5" s="4">
        <v>41233</v>
      </c>
      <c r="I5" s="4">
        <v>105196</v>
      </c>
      <c r="J5" s="4">
        <v>24586</v>
      </c>
      <c r="K5" s="2"/>
      <c r="L5" s="4">
        <v>110121</v>
      </c>
      <c r="M5" s="4">
        <v>281136</v>
      </c>
      <c r="N5" s="2" t="s">
        <v>20</v>
      </c>
      <c r="O5" s="4"/>
    </row>
    <row r="6" spans="1:15" ht="12.75">
      <c r="A6" s="2" t="s">
        <v>21</v>
      </c>
      <c r="B6" s="2" t="s">
        <v>76</v>
      </c>
      <c r="C6" s="2" t="s">
        <v>77</v>
      </c>
      <c r="D6" s="3">
        <v>39727</v>
      </c>
      <c r="E6" s="3">
        <v>39729</v>
      </c>
      <c r="F6" s="2">
        <v>3</v>
      </c>
      <c r="G6" s="2" t="s">
        <v>22</v>
      </c>
      <c r="H6" s="4">
        <v>42045</v>
      </c>
      <c r="I6" s="4">
        <v>41545</v>
      </c>
      <c r="J6" s="4">
        <v>3128</v>
      </c>
      <c r="K6" s="2"/>
      <c r="L6" s="2"/>
      <c r="M6" s="4">
        <f aca="true" t="shared" si="0" ref="M6:M32">SUM(H6:L6)</f>
        <v>86718</v>
      </c>
      <c r="N6" s="2" t="s">
        <v>20</v>
      </c>
      <c r="O6" s="2"/>
    </row>
    <row r="7" spans="1:15" ht="12.75">
      <c r="A7" s="2" t="s">
        <v>21</v>
      </c>
      <c r="B7" s="2" t="s">
        <v>76</v>
      </c>
      <c r="C7" s="2" t="s">
        <v>77</v>
      </c>
      <c r="D7" s="3">
        <v>39727</v>
      </c>
      <c r="E7" s="3">
        <v>39729</v>
      </c>
      <c r="F7" s="2">
        <v>3</v>
      </c>
      <c r="G7" s="2" t="s">
        <v>23</v>
      </c>
      <c r="H7" s="4">
        <v>42045</v>
      </c>
      <c r="I7" s="4">
        <v>41545</v>
      </c>
      <c r="J7" s="4">
        <v>3128</v>
      </c>
      <c r="K7" s="2"/>
      <c r="L7" s="2"/>
      <c r="M7" s="4">
        <f t="shared" si="0"/>
        <v>86718</v>
      </c>
      <c r="N7" s="2" t="s">
        <v>20</v>
      </c>
      <c r="O7" s="2"/>
    </row>
    <row r="8" spans="1:15" ht="12.75">
      <c r="A8" s="2" t="s">
        <v>21</v>
      </c>
      <c r="B8" s="2" t="s">
        <v>76</v>
      </c>
      <c r="C8" s="2" t="s">
        <v>77</v>
      </c>
      <c r="D8" s="3">
        <v>39727</v>
      </c>
      <c r="E8" s="3">
        <v>39729</v>
      </c>
      <c r="F8" s="2">
        <v>3</v>
      </c>
      <c r="G8" s="2" t="s">
        <v>24</v>
      </c>
      <c r="H8" s="4">
        <v>42045</v>
      </c>
      <c r="I8" s="4">
        <v>41545</v>
      </c>
      <c r="J8" s="4">
        <v>3128</v>
      </c>
      <c r="K8" s="2"/>
      <c r="L8" s="2"/>
      <c r="M8" s="4">
        <f t="shared" si="0"/>
        <v>86718</v>
      </c>
      <c r="N8" s="2" t="s">
        <v>20</v>
      </c>
      <c r="O8" s="2"/>
    </row>
    <row r="9" spans="1:18" ht="12.75">
      <c r="A9" s="2" t="s">
        <v>21</v>
      </c>
      <c r="B9" s="2" t="s">
        <v>76</v>
      </c>
      <c r="C9" s="2" t="s">
        <v>77</v>
      </c>
      <c r="D9" s="3">
        <v>39727</v>
      </c>
      <c r="E9" s="3">
        <v>39729</v>
      </c>
      <c r="F9" s="2">
        <v>3</v>
      </c>
      <c r="G9" s="2" t="s">
        <v>25</v>
      </c>
      <c r="H9" s="4">
        <v>45045</v>
      </c>
      <c r="I9" s="4">
        <v>41545</v>
      </c>
      <c r="J9" s="4">
        <v>3128</v>
      </c>
      <c r="K9" s="2"/>
      <c r="L9" s="2"/>
      <c r="M9" s="4">
        <f t="shared" si="0"/>
        <v>89718</v>
      </c>
      <c r="N9" s="2" t="s">
        <v>20</v>
      </c>
      <c r="O9" s="2"/>
      <c r="R9">
        <f>SUM(R17)</f>
        <v>0</v>
      </c>
    </row>
    <row r="10" spans="1:15" ht="12.75">
      <c r="A10" s="2" t="s">
        <v>26</v>
      </c>
      <c r="B10" s="2" t="s">
        <v>27</v>
      </c>
      <c r="C10" s="2" t="s">
        <v>28</v>
      </c>
      <c r="D10" s="3">
        <v>39729</v>
      </c>
      <c r="E10" s="3">
        <v>39731</v>
      </c>
      <c r="F10" s="2">
        <v>2.5</v>
      </c>
      <c r="G10" s="2" t="s">
        <v>29</v>
      </c>
      <c r="H10" s="4">
        <v>22528</v>
      </c>
      <c r="I10" s="4">
        <v>43755</v>
      </c>
      <c r="J10" s="4">
        <v>21580</v>
      </c>
      <c r="K10" s="2"/>
      <c r="L10" s="4">
        <v>144486</v>
      </c>
      <c r="M10" s="4">
        <f t="shared" si="0"/>
        <v>232349</v>
      </c>
      <c r="N10" s="2" t="s">
        <v>20</v>
      </c>
      <c r="O10" s="2"/>
    </row>
    <row r="11" spans="1:15" ht="12.75">
      <c r="A11" s="2" t="s">
        <v>30</v>
      </c>
      <c r="B11" s="2" t="s">
        <v>31</v>
      </c>
      <c r="C11" s="2" t="s">
        <v>32</v>
      </c>
      <c r="D11" s="3">
        <v>39730</v>
      </c>
      <c r="E11" s="3">
        <v>39730</v>
      </c>
      <c r="F11" s="2">
        <v>1</v>
      </c>
      <c r="G11" s="2" t="s">
        <v>33</v>
      </c>
      <c r="H11" s="4">
        <v>14080</v>
      </c>
      <c r="I11" s="2"/>
      <c r="J11" s="4">
        <v>1485</v>
      </c>
      <c r="K11" s="2"/>
      <c r="L11" s="4">
        <v>207143</v>
      </c>
      <c r="M11" s="4">
        <f t="shared" si="0"/>
        <v>222708</v>
      </c>
      <c r="N11" s="2" t="s">
        <v>49</v>
      </c>
      <c r="O11" s="4">
        <v>229189</v>
      </c>
    </row>
    <row r="12" spans="1:15" ht="12.75">
      <c r="A12" s="2" t="s">
        <v>30</v>
      </c>
      <c r="B12" s="2" t="s">
        <v>34</v>
      </c>
      <c r="C12" s="2" t="s">
        <v>35</v>
      </c>
      <c r="D12" s="3">
        <v>39735</v>
      </c>
      <c r="E12" s="3">
        <v>39736</v>
      </c>
      <c r="F12" s="2">
        <v>1</v>
      </c>
      <c r="G12" s="2" t="s">
        <v>19</v>
      </c>
      <c r="H12" s="4">
        <v>13748</v>
      </c>
      <c r="I12" s="4">
        <v>31709</v>
      </c>
      <c r="J12" s="2">
        <v>18921</v>
      </c>
      <c r="K12" s="2"/>
      <c r="L12" s="4">
        <v>127169</v>
      </c>
      <c r="M12" s="4">
        <f t="shared" si="0"/>
        <v>191547</v>
      </c>
      <c r="N12" s="2" t="s">
        <v>20</v>
      </c>
      <c r="O12" s="2"/>
    </row>
    <row r="13" spans="1:15" ht="12.75">
      <c r="A13" s="2" t="s">
        <v>30</v>
      </c>
      <c r="B13" s="2" t="s">
        <v>36</v>
      </c>
      <c r="C13" s="2" t="s">
        <v>35</v>
      </c>
      <c r="D13" s="3">
        <v>39733</v>
      </c>
      <c r="E13" s="3">
        <v>39736</v>
      </c>
      <c r="F13" s="2">
        <v>3.5</v>
      </c>
      <c r="G13" s="2" t="s">
        <v>37</v>
      </c>
      <c r="H13" s="4">
        <v>43066</v>
      </c>
      <c r="I13" s="4">
        <v>84322</v>
      </c>
      <c r="J13" s="4">
        <v>4364</v>
      </c>
      <c r="K13" s="2"/>
      <c r="L13" s="4">
        <v>158190</v>
      </c>
      <c r="M13" s="4">
        <f t="shared" si="0"/>
        <v>289942</v>
      </c>
      <c r="N13" s="2" t="s">
        <v>20</v>
      </c>
      <c r="O13" s="2"/>
    </row>
    <row r="14" spans="1:15" ht="12.75">
      <c r="A14" s="2" t="s">
        <v>30</v>
      </c>
      <c r="B14" s="2" t="s">
        <v>38</v>
      </c>
      <c r="C14" s="2" t="s">
        <v>39</v>
      </c>
      <c r="D14" s="3">
        <v>39735</v>
      </c>
      <c r="E14" s="3">
        <v>39736</v>
      </c>
      <c r="F14" s="2">
        <v>1</v>
      </c>
      <c r="G14" s="2" t="s">
        <v>40</v>
      </c>
      <c r="H14" s="4">
        <v>27671</v>
      </c>
      <c r="I14" s="4">
        <v>33090</v>
      </c>
      <c r="J14" s="4">
        <v>2638</v>
      </c>
      <c r="K14" s="2"/>
      <c r="L14" s="4">
        <v>190231</v>
      </c>
      <c r="M14" s="4">
        <f t="shared" si="0"/>
        <v>253630</v>
      </c>
      <c r="N14" s="2" t="s">
        <v>20</v>
      </c>
      <c r="O14" s="2"/>
    </row>
    <row r="15" spans="1:15" ht="12.75">
      <c r="A15" s="2" t="s">
        <v>30</v>
      </c>
      <c r="B15" s="2" t="s">
        <v>31</v>
      </c>
      <c r="C15" s="2" t="s">
        <v>32</v>
      </c>
      <c r="D15" s="3">
        <v>39735</v>
      </c>
      <c r="E15" s="3">
        <v>39735</v>
      </c>
      <c r="F15" s="2">
        <v>1</v>
      </c>
      <c r="G15" s="2" t="s">
        <v>33</v>
      </c>
      <c r="H15" s="4">
        <v>14957</v>
      </c>
      <c r="I15" s="2"/>
      <c r="J15" s="4">
        <v>2176</v>
      </c>
      <c r="K15" s="2"/>
      <c r="L15" s="4">
        <v>214569</v>
      </c>
      <c r="M15" s="4">
        <f t="shared" si="0"/>
        <v>231702</v>
      </c>
      <c r="N15" s="2" t="s">
        <v>20</v>
      </c>
      <c r="O15" s="2"/>
    </row>
    <row r="16" spans="1:15" ht="12.75">
      <c r="A16" s="2" t="s">
        <v>30</v>
      </c>
      <c r="B16" s="2" t="s">
        <v>41</v>
      </c>
      <c r="C16" s="2" t="s">
        <v>39</v>
      </c>
      <c r="D16" s="3">
        <v>39737</v>
      </c>
      <c r="E16" s="3">
        <v>39737</v>
      </c>
      <c r="F16" s="2">
        <v>1</v>
      </c>
      <c r="G16" s="2" t="s">
        <v>42</v>
      </c>
      <c r="H16" s="4">
        <v>14313</v>
      </c>
      <c r="I16" s="2"/>
      <c r="J16" s="4">
        <v>2680</v>
      </c>
      <c r="K16" s="2"/>
      <c r="L16" s="4">
        <v>215040</v>
      </c>
      <c r="M16" s="4">
        <f t="shared" si="0"/>
        <v>232033</v>
      </c>
      <c r="N16" s="2" t="s">
        <v>20</v>
      </c>
      <c r="O16" s="2"/>
    </row>
    <row r="17" spans="1:15" ht="12.75">
      <c r="A17" s="2" t="s">
        <v>43</v>
      </c>
      <c r="B17" s="2" t="s">
        <v>44</v>
      </c>
      <c r="C17" s="2" t="s">
        <v>45</v>
      </c>
      <c r="D17" s="3">
        <v>39740</v>
      </c>
      <c r="E17" s="3">
        <v>39743</v>
      </c>
      <c r="F17" s="2">
        <v>4</v>
      </c>
      <c r="G17" s="2" t="s">
        <v>46</v>
      </c>
      <c r="H17" s="4">
        <v>34877</v>
      </c>
      <c r="I17" s="2"/>
      <c r="J17" s="4">
        <v>12682</v>
      </c>
      <c r="K17" s="2"/>
      <c r="L17" s="2"/>
      <c r="M17" s="4">
        <f t="shared" si="0"/>
        <v>47559</v>
      </c>
      <c r="N17" s="2" t="s">
        <v>47</v>
      </c>
      <c r="O17" s="2"/>
    </row>
    <row r="18" spans="1:15" ht="12.75">
      <c r="A18" s="2" t="s">
        <v>30</v>
      </c>
      <c r="B18" s="2" t="s">
        <v>48</v>
      </c>
      <c r="C18" s="2" t="s">
        <v>39</v>
      </c>
      <c r="D18" s="3">
        <v>39744</v>
      </c>
      <c r="E18" s="3">
        <v>39744</v>
      </c>
      <c r="F18" s="2">
        <v>1</v>
      </c>
      <c r="G18" s="2" t="s">
        <v>42</v>
      </c>
      <c r="H18" s="4">
        <v>15395</v>
      </c>
      <c r="I18" s="2"/>
      <c r="J18" s="4">
        <v>2575</v>
      </c>
      <c r="K18" s="2"/>
      <c r="L18" s="4">
        <v>216464</v>
      </c>
      <c r="M18" s="4">
        <f t="shared" si="0"/>
        <v>234434</v>
      </c>
      <c r="N18" s="2" t="s">
        <v>20</v>
      </c>
      <c r="O18" s="2"/>
    </row>
    <row r="19" spans="1:15" ht="12.75">
      <c r="A19" s="2" t="s">
        <v>30</v>
      </c>
      <c r="B19" s="2" t="s">
        <v>31</v>
      </c>
      <c r="C19" s="2" t="s">
        <v>32</v>
      </c>
      <c r="D19" s="3">
        <v>39611</v>
      </c>
      <c r="E19" s="3">
        <v>39611</v>
      </c>
      <c r="F19" s="2">
        <v>1</v>
      </c>
      <c r="G19" s="2" t="s">
        <v>33</v>
      </c>
      <c r="H19" s="4">
        <v>15403</v>
      </c>
      <c r="I19" s="2"/>
      <c r="J19" s="4">
        <v>2240</v>
      </c>
      <c r="K19" s="2"/>
      <c r="L19" s="2"/>
      <c r="M19" s="4">
        <f t="shared" si="0"/>
        <v>17643</v>
      </c>
      <c r="N19" s="2" t="s">
        <v>49</v>
      </c>
      <c r="O19" s="2"/>
    </row>
    <row r="20" spans="1:15" ht="12.75">
      <c r="A20" s="2" t="s">
        <v>30</v>
      </c>
      <c r="B20" s="2" t="s">
        <v>50</v>
      </c>
      <c r="C20" s="2" t="s">
        <v>51</v>
      </c>
      <c r="D20" s="3">
        <v>39752</v>
      </c>
      <c r="E20" s="3">
        <v>39752</v>
      </c>
      <c r="F20" s="2">
        <v>1</v>
      </c>
      <c r="G20" s="2" t="s">
        <v>52</v>
      </c>
      <c r="H20" s="4">
        <v>14462</v>
      </c>
      <c r="I20" s="2"/>
      <c r="J20" s="4">
        <v>2998</v>
      </c>
      <c r="K20" s="2"/>
      <c r="L20" s="4">
        <v>217283</v>
      </c>
      <c r="M20" s="4">
        <f t="shared" si="0"/>
        <v>234743</v>
      </c>
      <c r="N20" s="2" t="s">
        <v>20</v>
      </c>
      <c r="O20" s="2"/>
    </row>
    <row r="21" spans="1:15" ht="12.75">
      <c r="A21" s="2" t="s">
        <v>30</v>
      </c>
      <c r="B21" s="2" t="s">
        <v>31</v>
      </c>
      <c r="C21" s="2" t="s">
        <v>32</v>
      </c>
      <c r="D21" s="3">
        <v>39755</v>
      </c>
      <c r="E21" s="3">
        <v>39755</v>
      </c>
      <c r="F21" s="2">
        <v>1</v>
      </c>
      <c r="G21" s="2" t="s">
        <v>33</v>
      </c>
      <c r="H21" s="4">
        <v>14432</v>
      </c>
      <c r="I21" s="2"/>
      <c r="J21" s="4">
        <v>1233</v>
      </c>
      <c r="K21" s="2"/>
      <c r="L21" s="4">
        <v>217283</v>
      </c>
      <c r="M21" s="4">
        <f t="shared" si="0"/>
        <v>232948</v>
      </c>
      <c r="N21" s="2" t="s">
        <v>49</v>
      </c>
      <c r="O21" s="4">
        <v>222427</v>
      </c>
    </row>
    <row r="22" spans="1:15" ht="12.75">
      <c r="A22" s="2" t="s">
        <v>30</v>
      </c>
      <c r="B22" s="2" t="s">
        <v>53</v>
      </c>
      <c r="C22" s="2" t="s">
        <v>32</v>
      </c>
      <c r="D22" s="3">
        <v>39762</v>
      </c>
      <c r="E22" s="3">
        <v>39762</v>
      </c>
      <c r="F22" s="2">
        <v>1</v>
      </c>
      <c r="G22" s="2" t="s">
        <v>52</v>
      </c>
      <c r="H22" s="4">
        <v>14811</v>
      </c>
      <c r="I22" s="2"/>
      <c r="J22" s="4">
        <v>2047</v>
      </c>
      <c r="K22" s="2"/>
      <c r="L22" s="4">
        <v>215235</v>
      </c>
      <c r="M22" s="4">
        <f t="shared" si="0"/>
        <v>232093</v>
      </c>
      <c r="N22" s="2" t="s">
        <v>20</v>
      </c>
      <c r="O22" s="4">
        <v>215610</v>
      </c>
    </row>
    <row r="23" spans="1:15" ht="12.75">
      <c r="A23" s="2" t="s">
        <v>30</v>
      </c>
      <c r="B23" s="2" t="s">
        <v>53</v>
      </c>
      <c r="C23" s="2" t="s">
        <v>32</v>
      </c>
      <c r="D23" s="3">
        <v>39762</v>
      </c>
      <c r="E23" s="3">
        <v>39762</v>
      </c>
      <c r="F23" s="2">
        <v>1</v>
      </c>
      <c r="G23" s="2" t="s">
        <v>54</v>
      </c>
      <c r="H23" s="4">
        <v>14811</v>
      </c>
      <c r="I23" s="2"/>
      <c r="J23" s="4">
        <v>2047</v>
      </c>
      <c r="K23" s="2"/>
      <c r="L23" s="4">
        <v>215235</v>
      </c>
      <c r="M23" s="4">
        <f t="shared" si="0"/>
        <v>232093</v>
      </c>
      <c r="N23" s="2" t="s">
        <v>55</v>
      </c>
      <c r="O23" s="2"/>
    </row>
    <row r="24" spans="1:15" ht="12.75">
      <c r="A24" s="2" t="s">
        <v>56</v>
      </c>
      <c r="B24" s="2" t="s">
        <v>58</v>
      </c>
      <c r="C24" s="2" t="s">
        <v>59</v>
      </c>
      <c r="D24" s="3">
        <v>39762</v>
      </c>
      <c r="E24" s="3">
        <v>39766</v>
      </c>
      <c r="F24" s="2">
        <v>4.5</v>
      </c>
      <c r="G24" s="2" t="s">
        <v>57</v>
      </c>
      <c r="H24" s="4">
        <v>56711</v>
      </c>
      <c r="I24" s="4">
        <v>121102</v>
      </c>
      <c r="J24" s="4">
        <v>10394</v>
      </c>
      <c r="K24" s="2"/>
      <c r="L24" s="4">
        <v>49582</v>
      </c>
      <c r="M24" s="4">
        <f t="shared" si="0"/>
        <v>237789</v>
      </c>
      <c r="N24" s="2" t="s">
        <v>55</v>
      </c>
      <c r="O24" s="2"/>
    </row>
    <row r="25" spans="1:15" ht="12.75">
      <c r="A25" s="2" t="s">
        <v>60</v>
      </c>
      <c r="B25" s="2" t="s">
        <v>61</v>
      </c>
      <c r="C25" s="2" t="s">
        <v>62</v>
      </c>
      <c r="D25" s="3">
        <v>39769</v>
      </c>
      <c r="E25" s="3">
        <v>39773</v>
      </c>
      <c r="F25" s="2">
        <v>5</v>
      </c>
      <c r="G25" s="2" t="s">
        <v>63</v>
      </c>
      <c r="H25" s="4">
        <v>48107</v>
      </c>
      <c r="I25" s="2"/>
      <c r="J25" s="4">
        <v>7630</v>
      </c>
      <c r="K25" s="4">
        <v>13238</v>
      </c>
      <c r="L25" s="2"/>
      <c r="M25" s="4">
        <f t="shared" si="0"/>
        <v>68975</v>
      </c>
      <c r="N25" s="2" t="s">
        <v>55</v>
      </c>
      <c r="O25" s="2"/>
    </row>
    <row r="26" spans="1:15" ht="12.75">
      <c r="A26" s="2" t="s">
        <v>60</v>
      </c>
      <c r="B26" s="2" t="s">
        <v>61</v>
      </c>
      <c r="C26" s="2" t="s">
        <v>62</v>
      </c>
      <c r="D26" s="3">
        <v>39769</v>
      </c>
      <c r="E26" s="3">
        <v>39773</v>
      </c>
      <c r="F26" s="2">
        <v>5</v>
      </c>
      <c r="G26" s="2" t="s">
        <v>64</v>
      </c>
      <c r="H26" s="4">
        <v>48107</v>
      </c>
      <c r="I26" s="2"/>
      <c r="J26" s="2">
        <v>7630</v>
      </c>
      <c r="K26" s="4">
        <v>13237</v>
      </c>
      <c r="L26" s="2"/>
      <c r="M26" s="4">
        <f t="shared" si="0"/>
        <v>68974</v>
      </c>
      <c r="N26" s="2" t="s">
        <v>55</v>
      </c>
      <c r="O26" s="2"/>
    </row>
    <row r="27" spans="1:15" ht="12.75">
      <c r="A27" s="2" t="s">
        <v>30</v>
      </c>
      <c r="B27" s="2" t="s">
        <v>31</v>
      </c>
      <c r="C27" s="2" t="s">
        <v>32</v>
      </c>
      <c r="D27" s="3">
        <v>39771</v>
      </c>
      <c r="E27" s="3">
        <v>39773</v>
      </c>
      <c r="F27" s="2">
        <v>2</v>
      </c>
      <c r="G27" s="2" t="s">
        <v>33</v>
      </c>
      <c r="H27" s="4">
        <v>30255</v>
      </c>
      <c r="I27" s="2"/>
      <c r="J27" s="4">
        <v>4181</v>
      </c>
      <c r="K27" s="2"/>
      <c r="L27" s="4">
        <v>123556</v>
      </c>
      <c r="M27" s="4">
        <f t="shared" si="0"/>
        <v>157992</v>
      </c>
      <c r="N27" s="2" t="s">
        <v>55</v>
      </c>
      <c r="O27" s="2"/>
    </row>
    <row r="28" spans="1:15" ht="12.75">
      <c r="A28" s="5" t="s">
        <v>26</v>
      </c>
      <c r="B28" s="5" t="s">
        <v>65</v>
      </c>
      <c r="C28" s="5" t="s">
        <v>66</v>
      </c>
      <c r="D28" s="6">
        <v>39763</v>
      </c>
      <c r="E28" s="6">
        <v>39765</v>
      </c>
      <c r="F28" s="5">
        <v>3</v>
      </c>
      <c r="G28" s="5" t="s">
        <v>67</v>
      </c>
      <c r="H28" s="7">
        <v>21575</v>
      </c>
      <c r="I28" s="5"/>
      <c r="J28" s="5"/>
      <c r="K28" s="5"/>
      <c r="L28" s="5"/>
      <c r="M28" s="7">
        <f t="shared" si="0"/>
        <v>21575</v>
      </c>
      <c r="N28" s="5" t="s">
        <v>68</v>
      </c>
      <c r="O28" s="5"/>
    </row>
    <row r="29" spans="1:15" ht="12.75">
      <c r="A29" s="5" t="s">
        <v>30</v>
      </c>
      <c r="B29" s="5" t="s">
        <v>31</v>
      </c>
      <c r="C29" s="5" t="s">
        <v>32</v>
      </c>
      <c r="D29" s="6">
        <v>39799</v>
      </c>
      <c r="E29" s="6">
        <v>39799</v>
      </c>
      <c r="F29" s="5">
        <v>1</v>
      </c>
      <c r="G29" s="5" t="s">
        <v>33</v>
      </c>
      <c r="H29" s="7">
        <v>15057</v>
      </c>
      <c r="I29" s="5"/>
      <c r="J29" s="7">
        <v>1287</v>
      </c>
      <c r="K29" s="5"/>
      <c r="L29" s="7">
        <v>212470</v>
      </c>
      <c r="M29" s="7">
        <f t="shared" si="0"/>
        <v>228814</v>
      </c>
      <c r="N29" s="5" t="s">
        <v>55</v>
      </c>
      <c r="O29" s="5"/>
    </row>
    <row r="30" spans="1:15" ht="12.75">
      <c r="A30" s="5" t="s">
        <v>69</v>
      </c>
      <c r="B30" s="5" t="s">
        <v>17</v>
      </c>
      <c r="C30" s="5" t="s">
        <v>70</v>
      </c>
      <c r="D30" s="6">
        <v>39711</v>
      </c>
      <c r="E30" s="6">
        <v>39718</v>
      </c>
      <c r="F30" s="5">
        <v>7</v>
      </c>
      <c r="G30" s="5" t="s">
        <v>71</v>
      </c>
      <c r="H30" s="7">
        <v>57407</v>
      </c>
      <c r="I30" s="7">
        <v>165562</v>
      </c>
      <c r="J30" s="7">
        <v>1743</v>
      </c>
      <c r="K30" s="5"/>
      <c r="L30" s="7">
        <v>122675</v>
      </c>
      <c r="M30" s="7">
        <f t="shared" si="0"/>
        <v>347387</v>
      </c>
      <c r="N30" s="5" t="s">
        <v>55</v>
      </c>
      <c r="O30" s="5"/>
    </row>
    <row r="31" spans="1:15" ht="12.75">
      <c r="A31" s="5" t="s">
        <v>72</v>
      </c>
      <c r="B31" s="5" t="s">
        <v>73</v>
      </c>
      <c r="C31" s="5" t="s">
        <v>74</v>
      </c>
      <c r="D31" s="6">
        <v>39720</v>
      </c>
      <c r="E31" s="6">
        <v>39724</v>
      </c>
      <c r="F31" s="5">
        <v>4.5</v>
      </c>
      <c r="G31" s="5" t="s">
        <v>75</v>
      </c>
      <c r="H31" s="7">
        <v>37614</v>
      </c>
      <c r="I31" s="7">
        <v>15111</v>
      </c>
      <c r="J31" s="7">
        <v>4117</v>
      </c>
      <c r="K31" s="5"/>
      <c r="L31" s="7">
        <v>279491</v>
      </c>
      <c r="M31" s="7">
        <f t="shared" si="0"/>
        <v>336333</v>
      </c>
      <c r="N31" s="5" t="s">
        <v>55</v>
      </c>
      <c r="O31" s="5"/>
    </row>
    <row r="32" spans="1:15" ht="12.75">
      <c r="A32" s="5" t="s">
        <v>72</v>
      </c>
      <c r="B32" s="5" t="s">
        <v>73</v>
      </c>
      <c r="C32" s="5" t="s">
        <v>74</v>
      </c>
      <c r="D32" s="6">
        <v>39720</v>
      </c>
      <c r="E32" s="6">
        <v>39724</v>
      </c>
      <c r="F32" s="5">
        <v>4.5</v>
      </c>
      <c r="G32" s="5" t="s">
        <v>52</v>
      </c>
      <c r="H32" s="7">
        <v>37614</v>
      </c>
      <c r="I32" s="7">
        <v>15115</v>
      </c>
      <c r="J32" s="7">
        <v>4117</v>
      </c>
      <c r="K32" s="5"/>
      <c r="L32" s="7">
        <v>279491</v>
      </c>
      <c r="M32" s="7">
        <f t="shared" si="0"/>
        <v>336337</v>
      </c>
      <c r="N32" s="5" t="s">
        <v>55</v>
      </c>
      <c r="O32" s="5"/>
    </row>
    <row r="39" ht="12.75">
      <c r="E39">
        <f>+O38</f>
        <v>0</v>
      </c>
    </row>
  </sheetData>
  <printOptions/>
  <pageMargins left="0.1968503937007874" right="0.1968503937007874" top="0.5905511811023623" bottom="0.7874015748031497" header="0.5118110236220472" footer="0.5118110236220472"/>
  <pageSetup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Adatfeldolgozó és Választási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Központi Adatfeldolgozó és Választási Hivatal</dc:creator>
  <cp:keywords/>
  <dc:description/>
  <cp:lastModifiedBy>Közigazgatási és Elektronikus Közszolg. Közp. Hiv.</cp:lastModifiedBy>
  <cp:lastPrinted>2009-01-14T13:32:35Z</cp:lastPrinted>
  <dcterms:created xsi:type="dcterms:W3CDTF">2009-01-07T13:33:22Z</dcterms:created>
  <dcterms:modified xsi:type="dcterms:W3CDTF">2009-02-16T08:08:36Z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-1203868572</vt:i4>
  </property>
  <property fmtid="{D5CDD505-2E9C-101B-9397-08002B2CF9AE}" pid="3" name="_EmailSubject">
    <vt:lpwstr>Üvegzseb</vt:lpwstr>
  </property>
  <property fmtid="{D5CDD505-2E9C-101B-9397-08002B2CF9AE}" pid="4" name="_AuthorEmail">
    <vt:lpwstr>orsolya.nagy@mail.ahiv.hu</vt:lpwstr>
  </property>
  <property fmtid="{D5CDD505-2E9C-101B-9397-08002B2CF9AE}" pid="5" name="_AuthorEmailDisplayName">
    <vt:lpwstr>Nagy Orsolya</vt:lpwstr>
  </property>
  <property fmtid="{D5CDD505-2E9C-101B-9397-08002B2CF9AE}" pid="6" name="_PreviousAdHocReviewCycleID">
    <vt:i4>-758457923</vt:i4>
  </property>
</Properties>
</file>